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 Daten\Verwaltung\Siedlerverein\Mitglieder\Mitgliederlisten\"/>
    </mc:Choice>
  </mc:AlternateContent>
  <xr:revisionPtr revIDLastSave="0" documentId="13_ncr:1_{1A537CC0-38F1-43B7-B233-AB2DB7A1DE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ktuell" sheetId="1" r:id="rId1"/>
    <sheet name="Änderungen Juli" sheetId="5" r:id="rId2"/>
    <sheet name="SEPA falsch" sheetId="4" r:id="rId3"/>
    <sheet name="Serienbriefauswahl" sheetId="3" r:id="rId4"/>
    <sheet name="ausgetreten" sheetId="2" r:id="rId5"/>
    <sheet name="Berechnung" sheetId="6" r:id="rId6"/>
  </sheets>
  <definedNames>
    <definedName name="_xlnm._FilterDatabase" localSheetId="0" hidden="1">aktuell!$U$1:$U$219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E7" i="6"/>
  <c r="F7" i="6" s="1"/>
  <c r="E15" i="6"/>
  <c r="E13" i="6"/>
  <c r="E2" i="6"/>
  <c r="G23" i="5"/>
  <c r="E8" i="6" l="1"/>
  <c r="F13" i="6" s="1"/>
  <c r="F11" i="6"/>
</calcChain>
</file>

<file path=xl/sharedStrings.xml><?xml version="1.0" encoding="utf-8"?>
<sst xmlns="http://schemas.openxmlformats.org/spreadsheetml/2006/main" count="4502" uniqueCount="1892">
  <si>
    <t>PARTNERNUMMER</t>
  </si>
  <si>
    <t>MITGLIEDSNUMMER</t>
  </si>
  <si>
    <t>NAMEN</t>
  </si>
  <si>
    <t>PLZ</t>
  </si>
  <si>
    <t>ORT</t>
  </si>
  <si>
    <t>STRASSE</t>
  </si>
  <si>
    <t>TELEFON</t>
  </si>
  <si>
    <t>MOBIL</t>
  </si>
  <si>
    <t>E_MAIL</t>
  </si>
  <si>
    <t>GEBURTSDATUM</t>
  </si>
  <si>
    <t>EINTRITT</t>
  </si>
  <si>
    <t>VERSICHERUNGSOBJEKT</t>
  </si>
  <si>
    <t>Erbengemeinschaft Sonja Bachmann</t>
  </si>
  <si>
    <t>München</t>
  </si>
  <si>
    <t>Kampenwandstr. 1 a</t>
  </si>
  <si>
    <t>40 81 81</t>
  </si>
  <si>
    <t>81671 München, Hachinger Bach-Str. 6</t>
  </si>
  <si>
    <t>Herrn Stefan Aichholz</t>
  </si>
  <si>
    <t>Großvenediger Str. 27a</t>
  </si>
  <si>
    <t>Herrn Max Conrad</t>
  </si>
  <si>
    <t>Eigenhausstr. 5</t>
  </si>
  <si>
    <t>0171 / 81 28 181</t>
  </si>
  <si>
    <t>80469 München, Baaderstr. 59</t>
  </si>
  <si>
    <t>Frau und Herrn Sonja und Horst Bachmann</t>
  </si>
  <si>
    <t>horst.m.bachmann@online.de</t>
  </si>
  <si>
    <t>81671 München, Hachinger Bach Str. 4 c, EG</t>
  </si>
  <si>
    <t>Herrn und Frau Horst und Sonja Bachmann</t>
  </si>
  <si>
    <t>Frau Franziska Banholzer</t>
  </si>
  <si>
    <t>Josefsburger Str. 139 a</t>
  </si>
  <si>
    <t>433 721</t>
  </si>
  <si>
    <t>Herrn Heinz Claus Dirnhofer</t>
  </si>
  <si>
    <t>Groschenweg 6</t>
  </si>
  <si>
    <t>81825 München, Kreuzerweg 50</t>
  </si>
  <si>
    <t>Frau und Herrn Irmgard und Alfons Bachhuber</t>
  </si>
  <si>
    <t>Gröbenstr. 3</t>
  </si>
  <si>
    <t>93 61 86</t>
  </si>
  <si>
    <t>Gratlspitzstr. 41</t>
  </si>
  <si>
    <t>85221 Dachau, Neuänderstr. 7</t>
  </si>
  <si>
    <t>Herrn und Frau Johann und Rosemarie Brandl</t>
  </si>
  <si>
    <t>Wildenholzener Str. 22</t>
  </si>
  <si>
    <t>Frau Eleonore Binegger</t>
  </si>
  <si>
    <t>Eigenhausstr. 7</t>
  </si>
  <si>
    <t>Frau Margaret Becker</t>
  </si>
  <si>
    <t>Echardinger Str. 101</t>
  </si>
  <si>
    <t>40 74 45</t>
  </si>
  <si>
    <t>Herrn Florian Berger</t>
  </si>
  <si>
    <t>Silberkopfstr. 11</t>
  </si>
  <si>
    <t>089-43670436</t>
  </si>
  <si>
    <t>0176/67676762</t>
  </si>
  <si>
    <t>floberger@yahoo.com</t>
  </si>
  <si>
    <t>Frau Magdalena Brecheisen</t>
  </si>
  <si>
    <t>Kaltenbachstr. 4</t>
  </si>
  <si>
    <t>430 01 52</t>
  </si>
  <si>
    <t>81671 München, Michaeliburgstr. 25</t>
  </si>
  <si>
    <t>Herrn Horst Acktun</t>
  </si>
  <si>
    <t>Blombergstr. 30</t>
  </si>
  <si>
    <t>Herrn Heinz Dirnhofer</t>
  </si>
  <si>
    <t>Herrn und Frau Gerhard u. Christine Brummer</t>
  </si>
  <si>
    <t>Hochfellnstr. 14</t>
  </si>
  <si>
    <t>81671 München, Hochfellnstr. 14</t>
  </si>
  <si>
    <t>089 / 407445</t>
  </si>
  <si>
    <t>Frau Angela Brückner</t>
  </si>
  <si>
    <t>Seebruckerstr. 43</t>
  </si>
  <si>
    <t>43 66 07 06</t>
  </si>
  <si>
    <t>81825 München, Rauschbergstr. 3 b</t>
  </si>
  <si>
    <t>Herrn Wolfgang Bierschneider</t>
  </si>
  <si>
    <t>Waldstr. 29</t>
  </si>
  <si>
    <t>Frau Maria Czep</t>
  </si>
  <si>
    <t>Ariboweg 4</t>
  </si>
  <si>
    <t>431 01 41</t>
  </si>
  <si>
    <t>m-f.czep@t-online.de</t>
  </si>
  <si>
    <t>76 75 86 41</t>
  </si>
  <si>
    <t>anna.dirnhofer@t-online.de</t>
  </si>
  <si>
    <t>Leoprechtingstr. 14, 81739 München</t>
  </si>
  <si>
    <t>Herrn Klaus Böhm</t>
  </si>
  <si>
    <t>Hohenbrunnerstr. 23 a</t>
  </si>
  <si>
    <t>Frau Elisabeth Cardarelli</t>
  </si>
  <si>
    <t>Gronsdorfer Str. 15</t>
  </si>
  <si>
    <t>089 / 43 67 952</t>
  </si>
  <si>
    <t>Herrn Lorenz Auer</t>
  </si>
  <si>
    <t>Ellingerweg 53</t>
  </si>
  <si>
    <t>Herrn Heinz C. Dirnhofer</t>
  </si>
  <si>
    <t>tecon.dirnhofer@t-online.de</t>
  </si>
  <si>
    <t>81829 München, Teuchertstr. 29 (und unbebautes Grundstück in 81673 München, St.-Veit-Str. 82 nicht unbebaut kein VS kio)</t>
  </si>
  <si>
    <t>Herrn Robert Crusius</t>
  </si>
  <si>
    <t>Winkelmooser-Str. 11 a</t>
  </si>
  <si>
    <t>Frau Maria Anna Dendorfer</t>
  </si>
  <si>
    <t>Ellingerweg 61</t>
  </si>
  <si>
    <t>93483 Pösing-Landwald, Birkenstr. 7</t>
  </si>
  <si>
    <t>Frau Inge Bauer</t>
  </si>
  <si>
    <t>Hansjakobstr. 52 a</t>
  </si>
  <si>
    <t>68 82 121</t>
  </si>
  <si>
    <t>Herrn Waldemar Bauer</t>
  </si>
  <si>
    <t>Bruckmühl</t>
  </si>
  <si>
    <t>Marienburgstr. 30</t>
  </si>
  <si>
    <t>81671 München, Krumbadstr. 80</t>
  </si>
  <si>
    <t>Frau Renate Barth</t>
  </si>
  <si>
    <t>Freilassingerstr. 6</t>
  </si>
  <si>
    <t>089 / 432853</t>
  </si>
  <si>
    <t>Herrn Johann Dietenberger</t>
  </si>
  <si>
    <t>Wildenwarter Str. 6</t>
  </si>
  <si>
    <t>Kampenwandstr. 1a</t>
  </si>
  <si>
    <t>81671 München, Hachinger Bach-Str. 4 c</t>
  </si>
  <si>
    <t>Frau Rosa Fischer</t>
  </si>
  <si>
    <t>Halfingerstr. 7</t>
  </si>
  <si>
    <t>Frau Claudia Eberl</t>
  </si>
  <si>
    <t>Bad-Kissingen-Str. 48</t>
  </si>
  <si>
    <t>Frau Margit Finkelmeyer</t>
  </si>
  <si>
    <t>Fehwiesenstr. 51</t>
  </si>
  <si>
    <t>Frau Kerstin Gärtner</t>
  </si>
  <si>
    <t>Hofangerstr. 75 b</t>
  </si>
  <si>
    <t>0179/678 28 42</t>
  </si>
  <si>
    <t>Frau Helga Fendl-Zeyer</t>
  </si>
  <si>
    <t>Winkelmooser Str. 14</t>
  </si>
  <si>
    <t>43 82 53</t>
  </si>
  <si>
    <t>helga.fendl-zeyer@gmx.de</t>
  </si>
  <si>
    <t>Ariboweg 1</t>
  </si>
  <si>
    <t>Herrn Karl-Heinz Gaul</t>
  </si>
  <si>
    <t>Hohenbrunnerstr. 18</t>
  </si>
  <si>
    <t>Frau Claudia Füß</t>
  </si>
  <si>
    <t>Sonnwendjochstr. 26</t>
  </si>
  <si>
    <t>Herrn Rupert Forster</t>
  </si>
  <si>
    <t>Ellingerweg 54</t>
  </si>
  <si>
    <t>Frau Erika Götz</t>
  </si>
  <si>
    <t>Pachemstr. 8</t>
  </si>
  <si>
    <t>43 58 94 31</t>
  </si>
  <si>
    <t>Frau Maria Gernbauer</t>
  </si>
  <si>
    <t>Sturmiusweg 36</t>
  </si>
  <si>
    <t>Frau Anneliese Fuksik</t>
  </si>
  <si>
    <t>Gronsdorfer Str. 13</t>
  </si>
  <si>
    <t>Frau Renate Gerstmeier</t>
  </si>
  <si>
    <t>Riffelwandstr. 2</t>
  </si>
  <si>
    <t>Herrn und Frau Peter und Christl Engelhard</t>
  </si>
  <si>
    <t>Guffertstr. 20</t>
  </si>
  <si>
    <t>Herrn Alois Fisch</t>
  </si>
  <si>
    <t>Mutschellestr. 14</t>
  </si>
  <si>
    <t>089-43650261</t>
  </si>
  <si>
    <t>Frau Irmgard Göttler</t>
  </si>
  <si>
    <t>Hochfellnstr. 8</t>
  </si>
  <si>
    <t>Herrn Adolf Fendl</t>
  </si>
  <si>
    <t>Herrn und Frau Detlef und Elke Dodenhoff</t>
  </si>
  <si>
    <t>Roßholzener Str. 6</t>
  </si>
  <si>
    <t>089 / 68 22 22 o. 431 53 83</t>
  </si>
  <si>
    <t>Herrn und Frau Ernst und Paula Eibler</t>
  </si>
  <si>
    <t>Regensburg</t>
  </si>
  <si>
    <t>Mörikestr. 11</t>
  </si>
  <si>
    <t>81825 München, Lödeseestr. 4</t>
  </si>
  <si>
    <t>81671 München, Hochfellnstr. 10</t>
  </si>
  <si>
    <t>Frau Silvia Gartner-Zurbrügg</t>
  </si>
  <si>
    <t>Fehwiesenstr. 25</t>
  </si>
  <si>
    <t>Frau Monika Farmbauer</t>
  </si>
  <si>
    <t>Olching</t>
  </si>
  <si>
    <t>Olchinger Str. 8</t>
  </si>
  <si>
    <t>82140 Olching, Olchinger Str. 8 a</t>
  </si>
  <si>
    <t>Frau Angelika Eschrich</t>
  </si>
  <si>
    <t>Ellingerweg 59</t>
  </si>
  <si>
    <t>637 34 59</t>
  </si>
  <si>
    <t>angelika.eschrich@freenet.de</t>
  </si>
  <si>
    <t>81673 München, Ellingerweg 59</t>
  </si>
  <si>
    <t>Frau Martha Erhardt</t>
  </si>
  <si>
    <t>Fehwiesenstr. 69</t>
  </si>
  <si>
    <t>Herrn Tobias Gebler</t>
  </si>
  <si>
    <t>Eibenstockstr. 14</t>
  </si>
  <si>
    <t>Frau Hildegard Geis</t>
  </si>
  <si>
    <t>Wildenwarter Str. 18 a</t>
  </si>
  <si>
    <t>fraxavge@gmx.de</t>
  </si>
  <si>
    <t>Herrn Karl Englhardt</t>
  </si>
  <si>
    <t>Mutschellestr. 31</t>
  </si>
  <si>
    <t>Frau Margit Eisert</t>
  </si>
  <si>
    <t>margiteisert@web.de</t>
  </si>
  <si>
    <t>Herrn Adolf Eigenstetter</t>
  </si>
  <si>
    <t>Eigenhausstr. 11</t>
  </si>
  <si>
    <t>Herrn und Frau Peter und Edeltraud Geiger</t>
  </si>
  <si>
    <t>Truderinger Str. 150</t>
  </si>
  <si>
    <t>45 45 99 66</t>
  </si>
  <si>
    <t>ep.geiger@t-online.de</t>
  </si>
  <si>
    <t>81825 München, Truderinger Str. 150/EG Whg. 28</t>
  </si>
  <si>
    <t>Frau Agathe Guggemos</t>
  </si>
  <si>
    <t>Winkelmooserstr. 1</t>
  </si>
  <si>
    <t>089 / 43 21 19</t>
  </si>
  <si>
    <t>Herrn und Frau Bernd und Christiane Heckmann</t>
  </si>
  <si>
    <t>St. Veit Str. 21</t>
  </si>
  <si>
    <t>0179/203 12 26</t>
  </si>
  <si>
    <t>81673 München, St. Veitstr. 21, EG</t>
  </si>
  <si>
    <t>Frau Roswitha Harecker</t>
  </si>
  <si>
    <t>Anzing</t>
  </si>
  <si>
    <t>Hertergrube 8</t>
  </si>
  <si>
    <t>93 36 96</t>
  </si>
  <si>
    <t>Roswitha.Harecker@gmx.de</t>
  </si>
  <si>
    <t>Oberölkofenerstr. 22</t>
  </si>
  <si>
    <t>Frau Maria Magdalena Herok-Reisner</t>
  </si>
  <si>
    <t>Zinnebergstr. 13</t>
  </si>
  <si>
    <t>Herrn Karl Groß</t>
  </si>
  <si>
    <t>Sturmiusweg 22</t>
  </si>
  <si>
    <t>Frau Elisabeth Hertle</t>
  </si>
  <si>
    <t>Ellingerweg 60</t>
  </si>
  <si>
    <t>Herrn Albert jun. Heidemann</t>
  </si>
  <si>
    <t>Rubinsteinstr. 38</t>
  </si>
  <si>
    <t>81673 München, Eigenhausstr. 3</t>
  </si>
  <si>
    <t>Bad Kissingen Str. 87</t>
  </si>
  <si>
    <t>49 25 14</t>
  </si>
  <si>
    <t>Frau Sylvia Hartmannsgruber</t>
  </si>
  <si>
    <t>Sedlmayrstr. 28</t>
  </si>
  <si>
    <t>81825 München, Josephsburgstr. 175</t>
  </si>
  <si>
    <t>Herrn Hardo Harecker</t>
  </si>
  <si>
    <t>Hardo.Harecker@gmx.de</t>
  </si>
  <si>
    <t>81929 München, Ida-Pfeiffer-Str. 20</t>
  </si>
  <si>
    <t>Frau Angelika Hauser</t>
  </si>
  <si>
    <t>Goldach</t>
  </si>
  <si>
    <t>Am Bach 17 b</t>
  </si>
  <si>
    <t>0811 / 3658/g. 0811/8646</t>
  </si>
  <si>
    <t>81825 München, Kreiller Str. 162,  3 Wohneinheiten und 1 Friseur</t>
  </si>
  <si>
    <t>Herrn Wieland Heiler</t>
  </si>
  <si>
    <t>Seebruckerstr. 32</t>
  </si>
  <si>
    <t>436 19 65</t>
  </si>
  <si>
    <t>Frau Marion Groß</t>
  </si>
  <si>
    <t>Ellingerweg 70</t>
  </si>
  <si>
    <t>Josephsburgstr. 133</t>
  </si>
  <si>
    <t>Frau Berta Hauner</t>
  </si>
  <si>
    <t>Wildenwarterstr. 3</t>
  </si>
  <si>
    <t>Frau Elisabeth Hasl</t>
  </si>
  <si>
    <t>St. Veit-Str. 73</t>
  </si>
  <si>
    <t>Herrn Peter Heinrich</t>
  </si>
  <si>
    <t>Josephsburgstr. 157</t>
  </si>
  <si>
    <t>Herrn Georg Hartwig</t>
  </si>
  <si>
    <t>Simbacher Str. 7</t>
  </si>
  <si>
    <t>Frau Hildegard Hillenmeyer</t>
  </si>
  <si>
    <t>Steinseestr. 15</t>
  </si>
  <si>
    <t>089 / 40 27 83 oder 233/4400</t>
  </si>
  <si>
    <t>Frau Margarete Hefele</t>
  </si>
  <si>
    <t>Sonnwendjochstr. 82</t>
  </si>
  <si>
    <t>89 / 436 27 01</t>
  </si>
  <si>
    <t>Herrn Christian Gruber</t>
  </si>
  <si>
    <t>Wemdinger Str. 18</t>
  </si>
  <si>
    <t>Frau Ingrid Hastreiter</t>
  </si>
  <si>
    <t>Ariboweg 2</t>
  </si>
  <si>
    <t>089 / 432620</t>
  </si>
  <si>
    <t>Herrn Albert Heidemann</t>
  </si>
  <si>
    <t>81673 München, Eigenhausstr. 1</t>
  </si>
  <si>
    <t>Herrn und Frau Manfred und Ilse Klitta</t>
  </si>
  <si>
    <t>Eching a. A.</t>
  </si>
  <si>
    <t>Gartenstr. 22</t>
  </si>
  <si>
    <t>081 43/16 17</t>
  </si>
  <si>
    <t>m.klitta@gmx.de</t>
  </si>
  <si>
    <t>Herrn Harry Kraus</t>
  </si>
  <si>
    <t>Ruhpoldinger Str. 21</t>
  </si>
  <si>
    <t>Frau Johanna Königseder</t>
  </si>
  <si>
    <t>Undinestr. 1 a</t>
  </si>
  <si>
    <t>81671 München, Heilbrunner Str. 91</t>
  </si>
  <si>
    <t>Frau Christine Kellner</t>
  </si>
  <si>
    <t>Kranzhornstr. 27</t>
  </si>
  <si>
    <t>436 70 141</t>
  </si>
  <si>
    <t>81825 München, Kranzhornstr. 27 a</t>
  </si>
  <si>
    <t>Herrn Manfred Huber</t>
  </si>
  <si>
    <t>Wildenholzener Str. 12</t>
  </si>
  <si>
    <t>Frau Brigitte Jocham</t>
  </si>
  <si>
    <t>Winkelmooser Str. 8</t>
  </si>
  <si>
    <t>Herrn Franz Ilmberger</t>
  </si>
  <si>
    <t>Clemens-August-Str. 10 a</t>
  </si>
  <si>
    <t>089 / 482977</t>
  </si>
  <si>
    <t>81673 München, Clemens-August Str. 10 und 10a</t>
  </si>
  <si>
    <t>Frau Christine Karl</t>
  </si>
  <si>
    <t>Gotthelfstr. 125</t>
  </si>
  <si>
    <t>273 49 699</t>
  </si>
  <si>
    <t>c.karli@gmx.de</t>
  </si>
  <si>
    <t>Herrn Peter Koob</t>
  </si>
  <si>
    <t>Terhallestr. 11</t>
  </si>
  <si>
    <t>903 07 76</t>
  </si>
  <si>
    <t>peter.koob@gmx.de</t>
  </si>
  <si>
    <t>Herrn Alfred Koch</t>
  </si>
  <si>
    <t>Guffertstr. 15</t>
  </si>
  <si>
    <t>Frau Anna-Marie Kiermeier</t>
  </si>
  <si>
    <t>Töging</t>
  </si>
  <si>
    <t>Erhartinger Str. 1</t>
  </si>
  <si>
    <t>93 70 26</t>
  </si>
  <si>
    <t>Eylauerstr. 25, 81929 München</t>
  </si>
  <si>
    <t>Frau Cornelia Köppen</t>
  </si>
  <si>
    <t>Josephsburgstr. 142 a</t>
  </si>
  <si>
    <t>43 14 204</t>
  </si>
  <si>
    <t>Frau Ilse Hofmann</t>
  </si>
  <si>
    <t>Kreillerstr. 132</t>
  </si>
  <si>
    <t>Herrn Dr. Andreas Kötzel</t>
  </si>
  <si>
    <t>Berg</t>
  </si>
  <si>
    <t>Ahornweg 4</t>
  </si>
  <si>
    <t>081 71/10 923</t>
  </si>
  <si>
    <t>81673 München, Fehwiesenstr. 30</t>
  </si>
  <si>
    <t>Frau Theresia Elisabeth Krippner</t>
  </si>
  <si>
    <t>Gronsdorferstr. 2</t>
  </si>
  <si>
    <t>089 / 433916</t>
  </si>
  <si>
    <t>Frau Elke Höfner</t>
  </si>
  <si>
    <t>Waldstr. 21</t>
  </si>
  <si>
    <t>64 59 54</t>
  </si>
  <si>
    <t>kellner.christine@t-online.de</t>
  </si>
  <si>
    <t>Frau Ursula Hösl</t>
  </si>
  <si>
    <t>Augsburg</t>
  </si>
  <si>
    <t>Dußmann-Str. 12</t>
  </si>
  <si>
    <t>88605 Meßkirch, Graf-Mangold-Str. 4</t>
  </si>
  <si>
    <t>Herrn Hermann Köppl</t>
  </si>
  <si>
    <t>Gratlspitzstr. 29</t>
  </si>
  <si>
    <t>Dußmannstr. 12</t>
  </si>
  <si>
    <t>86154 Augsburg, Flurstr. 21 a</t>
  </si>
  <si>
    <t>Herrn Bernhard Krodel-Schlosser</t>
  </si>
  <si>
    <t>Haimhausen</t>
  </si>
  <si>
    <t>Am Spitzwegwinkel 8</t>
  </si>
  <si>
    <t>0171 / 5803113</t>
  </si>
  <si>
    <t>Herrn Heinz Klinger</t>
  </si>
  <si>
    <t>Sonnwendjochstr. 75</t>
  </si>
  <si>
    <t>Herrn Karl Huber</t>
  </si>
  <si>
    <t>Wemdingerstr. 27</t>
  </si>
  <si>
    <t>40 52 74</t>
  </si>
  <si>
    <t>Herrn und Frau Markus und Barbara Kaps</t>
  </si>
  <si>
    <t>Frau und Herrn Ingrid und Jürgen Kern</t>
  </si>
  <si>
    <t>Mattseestr. 23 a</t>
  </si>
  <si>
    <t>439 18 42</t>
  </si>
  <si>
    <t>0171/81 88 087</t>
  </si>
  <si>
    <t>kernjue@aol.com</t>
  </si>
  <si>
    <t>Frau Brigitte Kox</t>
  </si>
  <si>
    <t>St.-Veit-Str. 21</t>
  </si>
  <si>
    <t>0177-7562736</t>
  </si>
  <si>
    <t>b.kox@web.de</t>
  </si>
  <si>
    <t>Herrn Sebastian Kellnhauser</t>
  </si>
  <si>
    <t>Rossholzenerstr. 8</t>
  </si>
  <si>
    <t>Frau Marianne Hörtensteiner</t>
  </si>
  <si>
    <t>St.-Veit Str. 75 a</t>
  </si>
  <si>
    <t>Frau Sonja Huber</t>
  </si>
  <si>
    <t>Steinseestr. 16</t>
  </si>
  <si>
    <t>089 / 40 77 55</t>
  </si>
  <si>
    <t>Herrn Siegfried Kettner</t>
  </si>
  <si>
    <t>Wildenwarterstr. 12</t>
  </si>
  <si>
    <t>Herrn Andreas Kreuzer</t>
  </si>
  <si>
    <t>Wemdinger Str. 20</t>
  </si>
  <si>
    <t>089 / 49 15 30</t>
  </si>
  <si>
    <t>Herrn Franz Kerscher</t>
  </si>
  <si>
    <t>Mariathalstr. 6</t>
  </si>
  <si>
    <t>Herrn Franz Kurz</t>
  </si>
  <si>
    <t>Evereststr. 10</t>
  </si>
  <si>
    <t>Herrn Anton Laubenbacher</t>
  </si>
  <si>
    <t>Daglfinger Str. 24</t>
  </si>
  <si>
    <t>93 86 67</t>
  </si>
  <si>
    <t>Herrn Winfried Luber</t>
  </si>
  <si>
    <t>St.-Veit-Str. 75</t>
  </si>
  <si>
    <t>43 87 25</t>
  </si>
  <si>
    <t>Winfried.Luber@web.de</t>
  </si>
  <si>
    <t>81825 München, Rofanstr. 3, Whg. Nr. 6</t>
  </si>
  <si>
    <t>Frau Ulrike Lohmaier</t>
  </si>
  <si>
    <t>Hohenbrunner Str. 16</t>
  </si>
  <si>
    <t>436 50 681</t>
  </si>
  <si>
    <t>josef.lohmaier@gmx.de</t>
  </si>
  <si>
    <t>81825 München, Sonnwendjochstr. 56</t>
  </si>
  <si>
    <t>Herrn Johann Mader</t>
  </si>
  <si>
    <t>Breitensteinstr. 6</t>
  </si>
  <si>
    <t>81825 München, Heubergstr. 2</t>
  </si>
  <si>
    <t>Frau Gabi Laurim</t>
  </si>
  <si>
    <t>Eigenhausstr. 6</t>
  </si>
  <si>
    <t>43 61 365</t>
  </si>
  <si>
    <t>Frau Irmgard Lachner</t>
  </si>
  <si>
    <t>436 50 616</t>
  </si>
  <si>
    <t>Frau Ingeborg Merkel</t>
  </si>
  <si>
    <t>Frau Barbara Lottner</t>
  </si>
  <si>
    <t>Böcklerweg 1</t>
  </si>
  <si>
    <t>81825 München, Böcklerweg 1</t>
  </si>
  <si>
    <t>Frau Claudia Kröpfl</t>
  </si>
  <si>
    <t>St.-Veit-Str. 29</t>
  </si>
  <si>
    <t>436 26 75</t>
  </si>
  <si>
    <t>Herrn Herbert Leipfinger</t>
  </si>
  <si>
    <t>Gronsdorfer Str. 17</t>
  </si>
  <si>
    <t>Frau Gaby Lindinger</t>
  </si>
  <si>
    <t>Wörth b. Erding</t>
  </si>
  <si>
    <t>Jorhan Str. 28</t>
  </si>
  <si>
    <t>081 23/99 07 41</t>
  </si>
  <si>
    <t>gaby.lindinger@newkonzept.de</t>
  </si>
  <si>
    <t>81673 München, Eigenhausstr. 13</t>
  </si>
  <si>
    <t>Herrn Valentin Liebl</t>
  </si>
  <si>
    <t>Ida-Pfeiffer-Str. 13</t>
  </si>
  <si>
    <t>Herrn Josef Kröpfl</t>
  </si>
  <si>
    <t>St.-Veit Str. 31</t>
  </si>
  <si>
    <t>Daglfingerstr. 24</t>
  </si>
  <si>
    <t>81241 München, Seeholzenweg 5</t>
  </si>
  <si>
    <t>Herrn Josef Lenz</t>
  </si>
  <si>
    <t>Überseeplatz 8</t>
  </si>
  <si>
    <t>Herrn Christoph Meyer</t>
  </si>
  <si>
    <t>Krumbadstr. 72</t>
  </si>
  <si>
    <t>Herrn Johann Maguli</t>
  </si>
  <si>
    <t>Baumkirchner Str. 36</t>
  </si>
  <si>
    <t>Herrn Andreas Kurz</t>
  </si>
  <si>
    <t>081 71 / 62 99 388</t>
  </si>
  <si>
    <t>82490 Farchant, Ronetsbachstr. 3</t>
  </si>
  <si>
    <t>Herrn Herbert Kunder</t>
  </si>
  <si>
    <t>Großvenediger Str. 43</t>
  </si>
  <si>
    <t>Frau Renate Naeve-Hoffmann</t>
  </si>
  <si>
    <t>Anne-Frank-Anger 10</t>
  </si>
  <si>
    <t>68 82 828</t>
  </si>
  <si>
    <t>Herrn Hans Kumpf</t>
  </si>
  <si>
    <t>Unterhaching</t>
  </si>
  <si>
    <t>Zeppelinstr. 9</t>
  </si>
  <si>
    <t>66 53 94 99</t>
  </si>
  <si>
    <t>biggi.schubje@t-online.de</t>
  </si>
  <si>
    <t>81673 München, Sturmiusweg 44</t>
  </si>
  <si>
    <t>Herrn Franz Mader</t>
  </si>
  <si>
    <t>Fehwiesenstr. 17</t>
  </si>
  <si>
    <t>089 / 436 503 50</t>
  </si>
  <si>
    <t>Frau Christine Müller</t>
  </si>
  <si>
    <t>Schliersee</t>
  </si>
  <si>
    <t>Rauheckstr. 17 a</t>
  </si>
  <si>
    <t>080 26 / 711 91</t>
  </si>
  <si>
    <t>mueller_neuhaus@freenet.de</t>
  </si>
  <si>
    <t>81673 München, St.-Veit-Str. 23</t>
  </si>
  <si>
    <t>Frau Waltraud Müller</t>
  </si>
  <si>
    <t>Ellingerweg 58</t>
  </si>
  <si>
    <t>930 51 04</t>
  </si>
  <si>
    <t>Herrn Helmut Neumann</t>
  </si>
  <si>
    <t>Sonnwendjochstr. 108</t>
  </si>
  <si>
    <t>Frau Luise Lehner</t>
  </si>
  <si>
    <t>Seebruckerstr. 34</t>
  </si>
  <si>
    <t>089 / 68 82 112</t>
  </si>
  <si>
    <t>Herrn Karl Mayer</t>
  </si>
  <si>
    <t>Sonnwendjochstr. 53</t>
  </si>
  <si>
    <t>Herrn Otto Lüttmerding</t>
  </si>
  <si>
    <t>Ellingerweg 62</t>
  </si>
  <si>
    <t>Erbengemeinschaft Johann Maier</t>
  </si>
  <si>
    <t>Wildenwarterstr. 6</t>
  </si>
  <si>
    <t>Frau Helga Mühlberger</t>
  </si>
  <si>
    <t>Sonnwendjochstr. 30</t>
  </si>
  <si>
    <t>Erbengemeinschaft Helga Mehl</t>
  </si>
  <si>
    <t>Oberölkofenerstr. 24</t>
  </si>
  <si>
    <t>Herrn Franz-Th. Langer</t>
  </si>
  <si>
    <t>Schlüsselbergstr. 30</t>
  </si>
  <si>
    <t>Herrn und Frau Klaus und Ingrid Lex</t>
  </si>
  <si>
    <t>Trainsjochstr. 18</t>
  </si>
  <si>
    <t>43 38 66</t>
  </si>
  <si>
    <t>Herrn Franz Mayer</t>
  </si>
  <si>
    <t>Echardingerstr. 77</t>
  </si>
  <si>
    <t>Herrn Franz Löffelmann</t>
  </si>
  <si>
    <t>Eibenstockstr. 5</t>
  </si>
  <si>
    <t>43 43 89</t>
  </si>
  <si>
    <t>Herrn Otto Leitl</t>
  </si>
  <si>
    <t>Leutweinstr. 6</t>
  </si>
  <si>
    <t>93 59 73</t>
  </si>
  <si>
    <t>Herrn und Frau Horst-Dieter und Karin Marc</t>
  </si>
  <si>
    <t>Ruhpoldinger Str. 10</t>
  </si>
  <si>
    <t>43 82 43</t>
  </si>
  <si>
    <t>marc2horst@arcor.de</t>
  </si>
  <si>
    <t>Frau Roswitha Mertin</t>
  </si>
  <si>
    <t>Wildalpjochstr. 16</t>
  </si>
  <si>
    <t>89 / 43 15 667</t>
  </si>
  <si>
    <t>Frau Daniela Mertin</t>
  </si>
  <si>
    <t>Kranzhornstr. 36</t>
  </si>
  <si>
    <t>431 56 67</t>
  </si>
  <si>
    <t>0174/30 09 645</t>
  </si>
  <si>
    <t>Frau Gertrude Mildner</t>
  </si>
  <si>
    <t>Arnweg 17</t>
  </si>
  <si>
    <t>43 650 478</t>
  </si>
  <si>
    <t>Frau Edeltraut Maday</t>
  </si>
  <si>
    <t>Hofangerstr. 70</t>
  </si>
  <si>
    <t>089 / 803940</t>
  </si>
  <si>
    <t>Herrn Horst-Dieter Marc Karin Marc</t>
  </si>
  <si>
    <t>43 82 54</t>
  </si>
  <si>
    <t>marc.horstdieter1@gmail.com</t>
  </si>
  <si>
    <t>85609 Aschheim, Rotwandstr. 10</t>
  </si>
  <si>
    <t>Frau Erna Leber</t>
  </si>
  <si>
    <t>Steinseestr. 8</t>
  </si>
  <si>
    <t>95 77 353</t>
  </si>
  <si>
    <t>Frau Eva Lenssen</t>
  </si>
  <si>
    <t>089 / 431 44 29</t>
  </si>
  <si>
    <t>81825 München, Gronsdorfer Str. 15</t>
  </si>
  <si>
    <t>Frau Christine Lifka</t>
  </si>
  <si>
    <t>Hochfellnstr. 2</t>
  </si>
  <si>
    <t>Herrn und Frau Otto und Hildegard Pfadler</t>
  </si>
  <si>
    <t>Herrn Ernst Quitt</t>
  </si>
  <si>
    <t>Wemdinger Str. 51</t>
  </si>
  <si>
    <t>Herrn Oliver Pechtl</t>
  </si>
  <si>
    <t>Gronsdorfer Str. 6 a</t>
  </si>
  <si>
    <t>40 26 96 36</t>
  </si>
  <si>
    <t>Frau Rita Pröbstl</t>
  </si>
  <si>
    <t>Hohenbrunner Str. 7</t>
  </si>
  <si>
    <t>Herrn und Frau Ferdinand und Irma Preis</t>
  </si>
  <si>
    <t>Ellingerweg 68</t>
  </si>
  <si>
    <t>431 55 88</t>
  </si>
  <si>
    <t>Herrn und Frau Reinhard und Christel Prägert</t>
  </si>
  <si>
    <t>Michaeliburgstr. 18</t>
  </si>
  <si>
    <t>Herrn Franz Patscheider</t>
  </si>
  <si>
    <t>St. Michael-Str. 8</t>
  </si>
  <si>
    <t>431 55 70</t>
  </si>
  <si>
    <t>Herrn Felix Raisch</t>
  </si>
  <si>
    <t>Oberölkofenerstr. 18</t>
  </si>
  <si>
    <t>Ellingerweg 57</t>
  </si>
  <si>
    <t>Gratlspitzstr. 19</t>
  </si>
  <si>
    <t>431 32 80</t>
  </si>
  <si>
    <t>Frau Rita Parnickel</t>
  </si>
  <si>
    <t>Ida-Pfeiffer-Str. 18</t>
  </si>
  <si>
    <t>67 80 67 35</t>
  </si>
  <si>
    <t>Frau Vera Pechtold</t>
  </si>
  <si>
    <t>Bad Kissingen-Str. 89</t>
  </si>
  <si>
    <t>Frau Christine Prell</t>
  </si>
  <si>
    <t>Ruhpoldinger Str. 11</t>
  </si>
  <si>
    <t>431 14 51</t>
  </si>
  <si>
    <t>Herrn Maximilian Peter</t>
  </si>
  <si>
    <t>Pastetten</t>
  </si>
  <si>
    <t>Westendstr. 6</t>
  </si>
  <si>
    <t>081 24 / 97 83</t>
  </si>
  <si>
    <t>81671 München, Heilbrunner Str. 88</t>
  </si>
  <si>
    <t>Frau Ursula Peda</t>
  </si>
  <si>
    <t>Bad Kissingen-Str. 67</t>
  </si>
  <si>
    <t>Blombergstr. 35</t>
  </si>
  <si>
    <t>Frau Elisabeth Probst</t>
  </si>
  <si>
    <t>Zinnebergstr. 4</t>
  </si>
  <si>
    <t>Frau Waltraut Reefmann-Matthes</t>
  </si>
  <si>
    <t>Sonnwendjochstr. 24</t>
  </si>
  <si>
    <t>089 / 431 73 54</t>
  </si>
  <si>
    <t>Frau Elisabeth Schirmbrand</t>
  </si>
  <si>
    <t>Gratlspitzstr. 35</t>
  </si>
  <si>
    <t>Frau Elisabeth Schmidt</t>
  </si>
  <si>
    <t>Sonnwendjochstr. 104</t>
  </si>
  <si>
    <t>43 65 14 82</t>
  </si>
  <si>
    <t>Herrn Karl Schmid</t>
  </si>
  <si>
    <t>Überseeplatz 4</t>
  </si>
  <si>
    <t>Herrn Mathias Regler</t>
  </si>
  <si>
    <t>Winkelmooserstr. 3</t>
  </si>
  <si>
    <t>Herrn Dr. Hanno Schombacher</t>
  </si>
  <si>
    <t>Josephsburgstr. 137</t>
  </si>
  <si>
    <t>44 47 96 95</t>
  </si>
  <si>
    <t>hschombacher@epo.org</t>
  </si>
  <si>
    <t>Herrn Carsten Schmidt</t>
  </si>
  <si>
    <t>cs_bs66@hotmail.com</t>
  </si>
  <si>
    <t>Frau Elfriede Roth</t>
  </si>
  <si>
    <t>Eigenhausstr. 8</t>
  </si>
  <si>
    <t>Frau Waltraud Schröck</t>
  </si>
  <si>
    <t>Guffertstr. 17</t>
  </si>
  <si>
    <t>Frau Ingeborg Schneider</t>
  </si>
  <si>
    <t>Leuthenerstr. 5</t>
  </si>
  <si>
    <t>Herrn und Frau Baldur und Sonja Rubsch</t>
  </si>
  <si>
    <t>Schlüsselbergstr. 5</t>
  </si>
  <si>
    <t>81829 München, Paul-Henri-Spaak-Str. 11, Garten 3</t>
  </si>
  <si>
    <t>Frau Ingeborg Rixner</t>
  </si>
  <si>
    <t>Josephsburgstr. 139</t>
  </si>
  <si>
    <t>Herrn Anton Riedl</t>
  </si>
  <si>
    <t>Sonnwendjochstr. 102</t>
  </si>
  <si>
    <t>Herrn Martin Schlemme</t>
  </si>
  <si>
    <t>Heinrich-Wieland-Str. 64 a</t>
  </si>
  <si>
    <t>49 00 11 22</t>
  </si>
  <si>
    <t>Frau Alexandra Rodheudt</t>
  </si>
  <si>
    <t>Kranzhornstr. 4</t>
  </si>
  <si>
    <t>43 63 817</t>
  </si>
  <si>
    <t>81825 München, Lafatschejochstr. 7</t>
  </si>
  <si>
    <t>Herrn Richard Schuberthan</t>
  </si>
  <si>
    <t>Freilassinger Str. 14</t>
  </si>
  <si>
    <t>richard.schuberthan@t-online.de</t>
  </si>
  <si>
    <t>Herrn Alois Schleicher jun.</t>
  </si>
  <si>
    <t>Sonnwendjochstr. 22</t>
  </si>
  <si>
    <t>Frau Renate Sautermeister</t>
  </si>
  <si>
    <t>Hofangerstr. 24</t>
  </si>
  <si>
    <t>089 / 49 85 19</t>
  </si>
  <si>
    <t>94544 Hofkirchen, Donaulände 3  Ferienhaus</t>
  </si>
  <si>
    <t>Frau Sylvia Scheitler</t>
  </si>
  <si>
    <t>Reichertshausen</t>
  </si>
  <si>
    <t>Pfaffenhofener Str. 21 a</t>
  </si>
  <si>
    <t>084 41 / 94 78</t>
  </si>
  <si>
    <t>81825 München, Josephsburg Str. 135</t>
  </si>
  <si>
    <t>Frau und Herrn Tanja und Jörg Schmidt c/o Helga Schmidt</t>
  </si>
  <si>
    <t>Herrn Günther Schreiner</t>
  </si>
  <si>
    <t>Bremen</t>
  </si>
  <si>
    <t>Gustav-Heinemann-Str. 11</t>
  </si>
  <si>
    <t>04 21 / 35 06 049</t>
  </si>
  <si>
    <t>81825 München, Wildenwarterstr. 11</t>
  </si>
  <si>
    <t>Herrn Herbert Sautermeister</t>
  </si>
  <si>
    <t>Frau und Herrn Agnes und Günter Rösler</t>
  </si>
  <si>
    <t>Sonnwendjochstr. 114</t>
  </si>
  <si>
    <t>Frau Anna Schmidt</t>
  </si>
  <si>
    <t>Hachinger-Bach-Str. 6 a</t>
  </si>
  <si>
    <t>Herrn Dieter Rossa</t>
  </si>
  <si>
    <t>Sturmiusweg 6</t>
  </si>
  <si>
    <t>089 / 436 70 644</t>
  </si>
  <si>
    <t>Herrn Simon Schiller</t>
  </si>
  <si>
    <t>Taufkirchen</t>
  </si>
  <si>
    <t>Jägerstr. 19</t>
  </si>
  <si>
    <t>089 / 612 75 45</t>
  </si>
  <si>
    <t>81673 München, Ellingerweg 56</t>
  </si>
  <si>
    <t>Herrn Max Schmidt</t>
  </si>
  <si>
    <t>Solalindenstr. 33 a</t>
  </si>
  <si>
    <t>81825 München, Sonnwendjochstr. 82</t>
  </si>
  <si>
    <t>Herrn und Frau Richard und Brigitte Reinwand</t>
  </si>
  <si>
    <t>Groschenweg 30 b</t>
  </si>
  <si>
    <t>670 36 24</t>
  </si>
  <si>
    <t>Herrn Bruno Richter</t>
  </si>
  <si>
    <t>Trainsjochstr. 6</t>
  </si>
  <si>
    <t>431 61 72</t>
  </si>
  <si>
    <t>bruno.richter@freenet.de</t>
  </si>
  <si>
    <t>Frau Irmgard Schmidt</t>
  </si>
  <si>
    <t>Sonnwendjochstr. 104 a</t>
  </si>
  <si>
    <t>Herrn und Frau Erwin und Isolde Schulz</t>
  </si>
  <si>
    <t>Wemdinger Str. 43</t>
  </si>
  <si>
    <t>089 / 404387</t>
  </si>
  <si>
    <t>Frau Margarete Rohr</t>
  </si>
  <si>
    <t>Pachemstr. 1 a</t>
  </si>
  <si>
    <t>Frau Elisabeth Schilcher</t>
  </si>
  <si>
    <t>Nettelbeckstr. 62</t>
  </si>
  <si>
    <t>93 47 52</t>
  </si>
  <si>
    <t>0173 67 33 123</t>
  </si>
  <si>
    <t>Frau Berta Schlosser</t>
  </si>
  <si>
    <t>Rollenhagenstr. 27</t>
  </si>
  <si>
    <t>Frau Angelika Schäfer</t>
  </si>
  <si>
    <t>Ellingerweg 63</t>
  </si>
  <si>
    <t>Herrn Karl Schopka</t>
  </si>
  <si>
    <t>Echardinger Str. 73</t>
  </si>
  <si>
    <t>Herrn und Frau Joseph und Ingeborg Schmidhuber</t>
  </si>
  <si>
    <t>Kirchberg i. Wald</t>
  </si>
  <si>
    <t>Raindorfer Str. 18 a</t>
  </si>
  <si>
    <t>Herrn Lukas Stehlik</t>
  </si>
  <si>
    <t>Schloßbauerstr. 7 a</t>
  </si>
  <si>
    <t>0176/45 75 18 11</t>
  </si>
  <si>
    <t>lukas.stehlik@live.de</t>
  </si>
  <si>
    <t>Echardinger Str. 73, 81671 München</t>
  </si>
  <si>
    <t>Herrn Johann Wagenknecht</t>
  </si>
  <si>
    <t>Schlüsselbergstr. 28</t>
  </si>
  <si>
    <t>431 40 21</t>
  </si>
  <si>
    <t>Herrn und Frau Roland und Sigrid Stempfle</t>
  </si>
  <si>
    <t>St.-Veit-Str. 71</t>
  </si>
  <si>
    <t>rostempfle@gmx.de</t>
  </si>
  <si>
    <t>Frau und Herrn Nicole und Markus Wagenknecht</t>
  </si>
  <si>
    <t>Gratlspitzstr. 33 a</t>
  </si>
  <si>
    <t>97 34 24 00</t>
  </si>
  <si>
    <t>Frau Judith Strumberger</t>
  </si>
  <si>
    <t>Sturmiusweg 18</t>
  </si>
  <si>
    <t>strumberger-dito@t-online.de</t>
  </si>
  <si>
    <t>Frau Irmgard Wagner-Greiß</t>
  </si>
  <si>
    <t>Triester Str. 4</t>
  </si>
  <si>
    <t>40 83 37</t>
  </si>
  <si>
    <t>84149 Velden/Vils, Hauptstr. 8, Eberspoint</t>
  </si>
  <si>
    <t>Frau Sabine Stehberger</t>
  </si>
  <si>
    <t>St.-Veit-Str. 67</t>
  </si>
  <si>
    <t>0171/45 54 437</t>
  </si>
  <si>
    <t>post@stehbis.de</t>
  </si>
  <si>
    <t>Herrn Thomas Thurmaier</t>
  </si>
  <si>
    <t>Bad Aibling</t>
  </si>
  <si>
    <t>Fichtenweg 3</t>
  </si>
  <si>
    <t>81673 München, St.-Veit-Str. 21</t>
  </si>
  <si>
    <t>Frau Rosemarie Wachtveitl</t>
  </si>
  <si>
    <t>Hofangerstr. 51</t>
  </si>
  <si>
    <t>40 94 36</t>
  </si>
  <si>
    <t>Frau Ulrike Wagner</t>
  </si>
  <si>
    <t>Gröbenzell</t>
  </si>
  <si>
    <t>Beethovenstr. 2</t>
  </si>
  <si>
    <t>81 88 71 62</t>
  </si>
  <si>
    <t>Herrn Peter Siener</t>
  </si>
  <si>
    <t>Grünwald</t>
  </si>
  <si>
    <t>am Untefeld 5</t>
  </si>
  <si>
    <t>212 32 696</t>
  </si>
  <si>
    <t>81735 München, Heinrich-Wieland-Str. 66</t>
  </si>
  <si>
    <t>Herrn Rudolf Seisenberger</t>
  </si>
  <si>
    <t>Gratlspitzstr. 27</t>
  </si>
  <si>
    <t>431 08 312</t>
  </si>
  <si>
    <t>0172/88 74 798</t>
  </si>
  <si>
    <t>Herrn Günter Schweiger</t>
  </si>
  <si>
    <t>Fehwiesenstr. 28</t>
  </si>
  <si>
    <t>Frau Marianne Volkmer</t>
  </si>
  <si>
    <t>Hochgernstr. 8</t>
  </si>
  <si>
    <t>Herrn Karl Stefan</t>
  </si>
  <si>
    <t>Sonnwendjochstr. 15</t>
  </si>
  <si>
    <t>Herrn Heinz Strehler</t>
  </si>
  <si>
    <t>Überseeplatz 11</t>
  </si>
  <si>
    <t>089 / 431 34 78</t>
  </si>
  <si>
    <t>Frau Erika Schwarze</t>
  </si>
  <si>
    <t>Wildenholzenerstr. 14</t>
  </si>
  <si>
    <t>Frau Erika Schweiger</t>
  </si>
  <si>
    <t>Rameltstr. 36</t>
  </si>
  <si>
    <t>67 65 29</t>
  </si>
  <si>
    <t>Herrn Bernd Sewald</t>
  </si>
  <si>
    <t>Transjochstr. 13</t>
  </si>
  <si>
    <t>43 41 67</t>
  </si>
  <si>
    <t>Herrn Franz Xaver Straßer</t>
  </si>
  <si>
    <t>Josephsburgstr. 150 a</t>
  </si>
  <si>
    <t>43 89 17</t>
  </si>
  <si>
    <t>81825 München, Überseeplatz 10</t>
  </si>
  <si>
    <t>Frau Edeltraud Seitz</t>
  </si>
  <si>
    <t>Hohenburgstr. 9</t>
  </si>
  <si>
    <t>470 40 53</t>
  </si>
  <si>
    <t>Herrn und Frau Bernhard und Petra Voit</t>
  </si>
  <si>
    <t>Steffelhofstr. 4 a</t>
  </si>
  <si>
    <t>38 59 03 39</t>
  </si>
  <si>
    <t>bernhard@voit1.de</t>
  </si>
  <si>
    <t>Herrn Siegfried Stölzl</t>
  </si>
  <si>
    <t>Kampenwandstr. 1</t>
  </si>
  <si>
    <t>089 / 40 16 10</t>
  </si>
  <si>
    <t>81671 München, Hachinger Bach Str. 4 c</t>
  </si>
  <si>
    <t>Sturmiusweg 2</t>
  </si>
  <si>
    <t>81929 München, Savitsstr. 29 a</t>
  </si>
  <si>
    <t>Frau und Herrn Susanna und Gerold Vieregge</t>
  </si>
  <si>
    <t>Ruhpoldinger Str. 7</t>
  </si>
  <si>
    <t>43 67 02 70</t>
  </si>
  <si>
    <t>Herrn und Frau Stefan und Astrid Vogel</t>
  </si>
  <si>
    <t>Frau Inge Tungl</t>
  </si>
  <si>
    <t>Sonnwendjochstr. 79</t>
  </si>
  <si>
    <t>Herrn Christian Stauß</t>
  </si>
  <si>
    <t>Michaeliburgstr. 24</t>
  </si>
  <si>
    <t>49 43 80</t>
  </si>
  <si>
    <t>Frau Marianne Söllner</t>
  </si>
  <si>
    <t>Dietfurt</t>
  </si>
  <si>
    <t>Böhmerbrunnenstr. 27</t>
  </si>
  <si>
    <t>084 64 / 15 42</t>
  </si>
  <si>
    <t>92345 Dietfurt 2, Böhmerbrunnenstr. 21</t>
  </si>
  <si>
    <t>Herrn Eckhard Voigt</t>
  </si>
  <si>
    <t>Hohenbrunner Str. 18 a</t>
  </si>
  <si>
    <t>Herrn Johannes von Mücke</t>
  </si>
  <si>
    <t>Fehwiesenstr. 26</t>
  </si>
  <si>
    <t>Böhmerbrunnenstr.  27</t>
  </si>
  <si>
    <t>92363 Breitbrunn, Tannenweg 6</t>
  </si>
  <si>
    <t>Herrn Dr. Michael Wagner Ingrid Wagner</t>
  </si>
  <si>
    <t>Turfstr. 18 a</t>
  </si>
  <si>
    <t>99 75 94 94</t>
  </si>
  <si>
    <t>bonzius@vindelicia.de</t>
  </si>
  <si>
    <t>81929 München, Gleiwitzerstr. 28</t>
  </si>
  <si>
    <t>Herrn Ernst Stöger</t>
  </si>
  <si>
    <t>Mutschellestr. 12</t>
  </si>
  <si>
    <t>Herrn Helmut Schwaiger</t>
  </si>
  <si>
    <t>Ariboweg 8</t>
  </si>
  <si>
    <t>Frau Elke Söllner</t>
  </si>
  <si>
    <t>Argula-von-Grumbach-Sr. 5</t>
  </si>
  <si>
    <t>084 64 / 64 21 79</t>
  </si>
  <si>
    <t>92363 Breitenbrunn, Breitenegg 1 a</t>
  </si>
  <si>
    <t>Herrn Hans Sörgel</t>
  </si>
  <si>
    <t>Kießlingerstr. 16</t>
  </si>
  <si>
    <t>Frau Gertrud Seiler</t>
  </si>
  <si>
    <t>Wildenwarter Str. 24</t>
  </si>
  <si>
    <t>692 48 60</t>
  </si>
  <si>
    <t>h.brandstaedter@arcor.de</t>
  </si>
  <si>
    <t>81825 München, Wildenwarter Str. 24  EG</t>
  </si>
  <si>
    <t>Herrn Max Straubinger</t>
  </si>
  <si>
    <t>Sonnwendjochstr. 14</t>
  </si>
  <si>
    <t>Herrn Paul Stehlik</t>
  </si>
  <si>
    <t>0178/87 49 040</t>
  </si>
  <si>
    <t>paul.stehlik@live.de</t>
  </si>
  <si>
    <t>Echardinger Str. 73 a, 81671 München</t>
  </si>
  <si>
    <t>Herrn Helmut Stelz-Hertle</t>
  </si>
  <si>
    <t>43 65 08 21</t>
  </si>
  <si>
    <t>81673 München, Kreillerstr. 19</t>
  </si>
  <si>
    <t>Frau Andrea Vetterle</t>
  </si>
  <si>
    <t>Gratlspitzstr. 4</t>
  </si>
  <si>
    <t>18 91 22 15</t>
  </si>
  <si>
    <t>Frau Veronika Sperling</t>
  </si>
  <si>
    <t>Sturmiusweg 8</t>
  </si>
  <si>
    <t>Herrn und Frau August und Anita Seuling</t>
  </si>
  <si>
    <t>Hochgernstr. 1</t>
  </si>
  <si>
    <t>40 49 79</t>
  </si>
  <si>
    <t>Erbengemeinschaft Susanna Vieregge</t>
  </si>
  <si>
    <t>Ruhpoldinger Str. 5</t>
  </si>
  <si>
    <t>Herrn Herbert Voit</t>
  </si>
  <si>
    <t>Finsingstr. 5</t>
  </si>
  <si>
    <t>81825 München, Gratlspitzstr. 59</t>
  </si>
  <si>
    <t>Frau Edith Speil</t>
  </si>
  <si>
    <t>Wemdinger Str. 41</t>
  </si>
  <si>
    <t>speil.we@kabelmail.de</t>
  </si>
  <si>
    <t>Frau und Herrn Hildegard und Manfred Steble</t>
  </si>
  <si>
    <t>Gröbenstr. 25</t>
  </si>
  <si>
    <t>93 93 23 28</t>
  </si>
  <si>
    <t>Herrn Dr. Hubert Übelacker</t>
  </si>
  <si>
    <t>Wildenwarterstr. 15</t>
  </si>
  <si>
    <t>81825 München, Wildenwarterstr. 15</t>
  </si>
  <si>
    <t>Herrn Hans Senninger</t>
  </si>
  <si>
    <t>Nettelbeckstr. 65</t>
  </si>
  <si>
    <t>Frau Claudia Seisenberger</t>
  </si>
  <si>
    <t>43 10 83 12</t>
  </si>
  <si>
    <t>seisenberger@web.de</t>
  </si>
  <si>
    <t>Garnsdorfer Str. 60, 07318 Saalfeld</t>
  </si>
  <si>
    <t>Frau Regina Ücker</t>
  </si>
  <si>
    <t>Eigenhausstr. 14</t>
  </si>
  <si>
    <t>Herrn Helmut Steinbeiß</t>
  </si>
  <si>
    <t>Böcklerweg 1 a</t>
  </si>
  <si>
    <t>089 / 431 11 42</t>
  </si>
  <si>
    <t>Frau Andrea Wildmoser</t>
  </si>
  <si>
    <t>Freising</t>
  </si>
  <si>
    <t>Landshuter Str. 38 a</t>
  </si>
  <si>
    <t>81829 München, Paul-Henri-Str. 11, Garten Nr. 39</t>
  </si>
  <si>
    <t>Herrn Johann Wurzenberger</t>
  </si>
  <si>
    <t>Wildenwarterstr. 5</t>
  </si>
  <si>
    <t>Frau Elisabeth Weinbauer</t>
  </si>
  <si>
    <t>Ariboweg 30</t>
  </si>
  <si>
    <t>43 15 924</t>
  </si>
  <si>
    <t>81673 München, Rahel-Straus-Weg 7</t>
  </si>
  <si>
    <t>Frau Rosemarie Weidner</t>
  </si>
  <si>
    <t>Oberölkofenerstr. 8</t>
  </si>
  <si>
    <t>Herrn Peter Wickelmaier</t>
  </si>
  <si>
    <t>Michaeliburgstr. 20</t>
  </si>
  <si>
    <t>49 50 30</t>
  </si>
  <si>
    <t>Eigentümergemeinschaft Martin Wetzl</t>
  </si>
  <si>
    <t>Josephsburgstr. 173</t>
  </si>
  <si>
    <t>43 42 17</t>
  </si>
  <si>
    <t>Herrn Jürgen Wilde</t>
  </si>
  <si>
    <t>Fichtenwalde</t>
  </si>
  <si>
    <t>033206 / 4045</t>
  </si>
  <si>
    <t>81825 München, Guffertstr. 38 a</t>
  </si>
  <si>
    <t>Frau Anna Zeller</t>
  </si>
  <si>
    <t>Guffertstr. 26</t>
  </si>
  <si>
    <t>Frau Elena Zak</t>
  </si>
  <si>
    <t>Eigenhausstr. 4</t>
  </si>
  <si>
    <t>0170/54 04 346</t>
  </si>
  <si>
    <t>elena.zak@me.com</t>
  </si>
  <si>
    <t>Virgilstr. 20</t>
  </si>
  <si>
    <t>Herrn Ernst Weiss</t>
  </si>
  <si>
    <t>Hochgernstr. 7</t>
  </si>
  <si>
    <t>mo_weiss@gmx.de</t>
  </si>
  <si>
    <t>81671 München, Hochgernstr. 5</t>
  </si>
  <si>
    <t>Herrn Hugo Zachskorn</t>
  </si>
  <si>
    <t>Fehwiesenstr. 19</t>
  </si>
  <si>
    <t>43 46 18</t>
  </si>
  <si>
    <t>Herrn Johann Wetzl</t>
  </si>
  <si>
    <t>Gronsdorfer Str. 8</t>
  </si>
  <si>
    <t>436 70 614</t>
  </si>
  <si>
    <t>Herrn Hans Wurmsam</t>
  </si>
  <si>
    <t>Hachinger-Bach-Str. 22</t>
  </si>
  <si>
    <t>Frau Maria Theresia Weiss</t>
  </si>
  <si>
    <t>Mutschellestr. 20</t>
  </si>
  <si>
    <t>Frau Charlotte Wörmann</t>
  </si>
  <si>
    <t>Farchant</t>
  </si>
  <si>
    <t>Ronetsbachstr. 3</t>
  </si>
  <si>
    <t>088 21 / 94 23 63</t>
  </si>
  <si>
    <t>431 59 24</t>
  </si>
  <si>
    <t>Herrn und Frau Erwin und Renate Zettl</t>
  </si>
  <si>
    <t>Ariboweg 6</t>
  </si>
  <si>
    <t>Frau Ilse Weinhauser</t>
  </si>
  <si>
    <t>Mutschellestr. 26</t>
  </si>
  <si>
    <t>Herrn Robert Ziegler</t>
  </si>
  <si>
    <t>Höchberg</t>
  </si>
  <si>
    <t>Allerseeweg 6</t>
  </si>
  <si>
    <t>81825 München, Gratlspitzstr. 18</t>
  </si>
  <si>
    <t>Frau Martina Wein</t>
  </si>
  <si>
    <t>Berg am Laim-Str. 95</t>
  </si>
  <si>
    <t>48 57 48 98</t>
  </si>
  <si>
    <t>martin_wein@gmx.de</t>
  </si>
  <si>
    <t>Herrn Ralf Wimmer</t>
  </si>
  <si>
    <t>Nettelbeckstr. 2</t>
  </si>
  <si>
    <t>rukwimmer@aol.com</t>
  </si>
  <si>
    <t>81825 München, Trainsjochstr. 3</t>
  </si>
  <si>
    <t>Herrn Hans Zeyer</t>
  </si>
  <si>
    <t>Tuntenhausen</t>
  </si>
  <si>
    <t>Aubenhausen 6</t>
  </si>
  <si>
    <t>Frau Christiane Wintersteller</t>
  </si>
  <si>
    <t>Finsing</t>
  </si>
  <si>
    <t>Heckenweg 7</t>
  </si>
  <si>
    <t>81825 München, Winkelmooserstr. 11</t>
  </si>
  <si>
    <t>81825 München, Hansjakobstr. 128</t>
  </si>
  <si>
    <t>Herrn und Frau Martin und Gabriele Zieglmeier</t>
  </si>
  <si>
    <t>Mindelstetten</t>
  </si>
  <si>
    <t>Birkenstr. 17</t>
  </si>
  <si>
    <t>084 04 / 877</t>
  </si>
  <si>
    <t>0170 / 5245207</t>
  </si>
  <si>
    <t>81671 München, Hochfellnstr. 3 und unbeb. Grundst. 93349 Mindelstetten, Alleestr. 15, Flur Nr. 41/2</t>
  </si>
  <si>
    <t>Frau Ursula Wochenauer</t>
  </si>
  <si>
    <t>Clemens-August-Str. 7</t>
  </si>
  <si>
    <t>Herrn Ralf Wellmann</t>
  </si>
  <si>
    <t>Rosenheim</t>
  </si>
  <si>
    <t>Aventinstr. 5</t>
  </si>
  <si>
    <t>0179/100 29 72</t>
  </si>
  <si>
    <t>81825 München, Josephsburgstr. 143</t>
  </si>
  <si>
    <t>Eigentümergemeinschaft Richard Schuberthan</t>
  </si>
  <si>
    <t>431 75 62</t>
  </si>
  <si>
    <t>81825 München, Freilassinger Str. 14 a</t>
  </si>
  <si>
    <t>ANREDE</t>
  </si>
  <si>
    <t>VORNAME</t>
  </si>
  <si>
    <t>NAME</t>
  </si>
  <si>
    <t>Erbengemeinschaft</t>
  </si>
  <si>
    <t xml:space="preserve">Sonja </t>
  </si>
  <si>
    <t>Bachmann</t>
  </si>
  <si>
    <t>Herrn</t>
  </si>
  <si>
    <t xml:space="preserve">Stefan </t>
  </si>
  <si>
    <t>Aichholz</t>
  </si>
  <si>
    <t xml:space="preserve">Max </t>
  </si>
  <si>
    <t>Conrad</t>
  </si>
  <si>
    <t>Frau und Herrn</t>
  </si>
  <si>
    <t xml:space="preserve">Sonja und Horst </t>
  </si>
  <si>
    <t>Herrn und Frau</t>
  </si>
  <si>
    <t xml:space="preserve">Horst und Sonja </t>
  </si>
  <si>
    <t>Frau</t>
  </si>
  <si>
    <t xml:space="preserve">Franziska </t>
  </si>
  <si>
    <t>Banholzer</t>
  </si>
  <si>
    <t xml:space="preserve">Heinz Claus </t>
  </si>
  <si>
    <t>Dirnhofer</t>
  </si>
  <si>
    <t xml:space="preserve">Irmgard und Alfons </t>
  </si>
  <si>
    <t>Bachhuber</t>
  </si>
  <si>
    <t xml:space="preserve">Andreas </t>
  </si>
  <si>
    <t>Arnold</t>
  </si>
  <si>
    <t xml:space="preserve">Johann und Rosemarie </t>
  </si>
  <si>
    <t>Brandl</t>
  </si>
  <si>
    <t xml:space="preserve">Eleonore </t>
  </si>
  <si>
    <t>Binegger</t>
  </si>
  <si>
    <t xml:space="preserve">Margaret </t>
  </si>
  <si>
    <t>Becker</t>
  </si>
  <si>
    <t xml:space="preserve">Florian </t>
  </si>
  <si>
    <t>Berger</t>
  </si>
  <si>
    <t xml:space="preserve">Magdalena </t>
  </si>
  <si>
    <t>Brecheisen</t>
  </si>
  <si>
    <t xml:space="preserve">Horst </t>
  </si>
  <si>
    <t>Acktun</t>
  </si>
  <si>
    <t xml:space="preserve">Heinz </t>
  </si>
  <si>
    <t xml:space="preserve">Gerhard u. Christine </t>
  </si>
  <si>
    <t>Brummer</t>
  </si>
  <si>
    <t xml:space="preserve">Angela </t>
  </si>
  <si>
    <t xml:space="preserve">Wolfgang </t>
  </si>
  <si>
    <t>Bierschneider</t>
  </si>
  <si>
    <t xml:space="preserve">Maria </t>
  </si>
  <si>
    <t>Czep</t>
  </si>
  <si>
    <t xml:space="preserve">Klaus </t>
  </si>
  <si>
    <t xml:space="preserve">Elisabeth </t>
  </si>
  <si>
    <t>Cardarelli</t>
  </si>
  <si>
    <t xml:space="preserve">Lorenz </t>
  </si>
  <si>
    <t>Auer</t>
  </si>
  <si>
    <t xml:space="preserve">Robert </t>
  </si>
  <si>
    <t>Crusius</t>
  </si>
  <si>
    <t xml:space="preserve">Maria Anna </t>
  </si>
  <si>
    <t>Dendorfer</t>
  </si>
  <si>
    <t xml:space="preserve">Inge </t>
  </si>
  <si>
    <t>Bauer</t>
  </si>
  <si>
    <t xml:space="preserve">Waldemar </t>
  </si>
  <si>
    <t xml:space="preserve">Renate </t>
  </si>
  <si>
    <t>Barth</t>
  </si>
  <si>
    <t xml:space="preserve">Johann </t>
  </si>
  <si>
    <t>Dietenberger</t>
  </si>
  <si>
    <t xml:space="preserve">Rosa </t>
  </si>
  <si>
    <t>Fischer</t>
  </si>
  <si>
    <t xml:space="preserve">Claudia </t>
  </si>
  <si>
    <t>Eberl</t>
  </si>
  <si>
    <t xml:space="preserve">Margit </t>
  </si>
  <si>
    <t>Finkelmeyer</t>
  </si>
  <si>
    <t xml:space="preserve">Kerstin </t>
  </si>
  <si>
    <t xml:space="preserve">Helga </t>
  </si>
  <si>
    <t>Fendl-Zeyer</t>
  </si>
  <si>
    <t xml:space="preserve">Brigitte </t>
  </si>
  <si>
    <t xml:space="preserve">Karl-Heinz </t>
  </si>
  <si>
    <t>Gaul</t>
  </si>
  <si>
    <t xml:space="preserve">Rupert </t>
  </si>
  <si>
    <t>Forster</t>
  </si>
  <si>
    <t xml:space="preserve">Erika </t>
  </si>
  <si>
    <t>Gernbauer</t>
  </si>
  <si>
    <t xml:space="preserve">Anneliese </t>
  </si>
  <si>
    <t>Fuksik</t>
  </si>
  <si>
    <t>Gerstmeier</t>
  </si>
  <si>
    <t xml:space="preserve">Peter und Christl </t>
  </si>
  <si>
    <t>Engelhard</t>
  </si>
  <si>
    <t xml:space="preserve">Alois </t>
  </si>
  <si>
    <t>Fisch</t>
  </si>
  <si>
    <t xml:space="preserve">Irmgard </t>
  </si>
  <si>
    <t xml:space="preserve">Adolf </t>
  </si>
  <si>
    <t>Fendl</t>
  </si>
  <si>
    <t xml:space="preserve">Detlef und Elke </t>
  </si>
  <si>
    <t>Dodenhoff</t>
  </si>
  <si>
    <t xml:space="preserve">Ernst und Paula </t>
  </si>
  <si>
    <t>Eibler</t>
  </si>
  <si>
    <t xml:space="preserve">Silvia </t>
  </si>
  <si>
    <t xml:space="preserve">Monika </t>
  </si>
  <si>
    <t>Farmbauer</t>
  </si>
  <si>
    <t xml:space="preserve">Angelika </t>
  </si>
  <si>
    <t>Eschrich</t>
  </si>
  <si>
    <t xml:space="preserve">Martha </t>
  </si>
  <si>
    <t>Erhardt</t>
  </si>
  <si>
    <t xml:space="preserve">Tobias </t>
  </si>
  <si>
    <t>Gebler</t>
  </si>
  <si>
    <t xml:space="preserve">Hildegard </t>
  </si>
  <si>
    <t>Geis</t>
  </si>
  <si>
    <t xml:space="preserve">Karl </t>
  </si>
  <si>
    <t>Englhardt</t>
  </si>
  <si>
    <t>Eisert</t>
  </si>
  <si>
    <t>Eigenstetter</t>
  </si>
  <si>
    <t xml:space="preserve">Peter und Edeltraud </t>
  </si>
  <si>
    <t>Geiger</t>
  </si>
  <si>
    <t xml:space="preserve">Agathe </t>
  </si>
  <si>
    <t>Guggemos</t>
  </si>
  <si>
    <t xml:space="preserve">Bernd und Christiane </t>
  </si>
  <si>
    <t>Heckmann</t>
  </si>
  <si>
    <t xml:space="preserve">Roswitha </t>
  </si>
  <si>
    <t>Harecker</t>
  </si>
  <si>
    <t>Hilpert</t>
  </si>
  <si>
    <t xml:space="preserve">Maria Magdalena </t>
  </si>
  <si>
    <t>Herok-Reisner</t>
  </si>
  <si>
    <t>Hertle</t>
  </si>
  <si>
    <t xml:space="preserve">Albert jun. </t>
  </si>
  <si>
    <t>Heidemann</t>
  </si>
  <si>
    <t>Heinze</t>
  </si>
  <si>
    <t xml:space="preserve">Sylvia </t>
  </si>
  <si>
    <t>Hartmannsgruber</t>
  </si>
  <si>
    <t xml:space="preserve">Hardo </t>
  </si>
  <si>
    <t>Hauser</t>
  </si>
  <si>
    <t xml:space="preserve">Wieland </t>
  </si>
  <si>
    <t>Heiler</t>
  </si>
  <si>
    <t xml:space="preserve">Marion </t>
  </si>
  <si>
    <t>Hasner</t>
  </si>
  <si>
    <t xml:space="preserve">Berta </t>
  </si>
  <si>
    <t>Hauner</t>
  </si>
  <si>
    <t>Hasl</t>
  </si>
  <si>
    <t xml:space="preserve">Peter </t>
  </si>
  <si>
    <t>Heinrich</t>
  </si>
  <si>
    <t xml:space="preserve">Georg </t>
  </si>
  <si>
    <t>Hartwig</t>
  </si>
  <si>
    <t>Hillenmeyer</t>
  </si>
  <si>
    <t xml:space="preserve">Margarete </t>
  </si>
  <si>
    <t>Hefele</t>
  </si>
  <si>
    <t xml:space="preserve">Christian </t>
  </si>
  <si>
    <t>Gruber</t>
  </si>
  <si>
    <t xml:space="preserve">Ingrid </t>
  </si>
  <si>
    <t>Hastreiter</t>
  </si>
  <si>
    <t xml:space="preserve">Albert </t>
  </si>
  <si>
    <t xml:space="preserve">Manfred und Ilse </t>
  </si>
  <si>
    <t>Klitta</t>
  </si>
  <si>
    <t xml:space="preserve">Harry </t>
  </si>
  <si>
    <t>Kraus</t>
  </si>
  <si>
    <t xml:space="preserve">Johanna </t>
  </si>
  <si>
    <t xml:space="preserve">Christine </t>
  </si>
  <si>
    <t>Kellner</t>
  </si>
  <si>
    <t xml:space="preserve">Manfred </t>
  </si>
  <si>
    <t>Huber</t>
  </si>
  <si>
    <t>Jocham</t>
  </si>
  <si>
    <t xml:space="preserve">Franz </t>
  </si>
  <si>
    <t>Ilmberger</t>
  </si>
  <si>
    <t>Karl</t>
  </si>
  <si>
    <t>Koob</t>
  </si>
  <si>
    <t xml:space="preserve">Alfred </t>
  </si>
  <si>
    <t>Koch</t>
  </si>
  <si>
    <t xml:space="preserve">Anna-Marie </t>
  </si>
  <si>
    <t>Kiermeier</t>
  </si>
  <si>
    <t xml:space="preserve">Cornelia </t>
  </si>
  <si>
    <t xml:space="preserve">Ilse </t>
  </si>
  <si>
    <t>Hofmann</t>
  </si>
  <si>
    <t xml:space="preserve">Dr. Andreas </t>
  </si>
  <si>
    <t xml:space="preserve">Theresia Elisabeth </t>
  </si>
  <si>
    <t>Krippner</t>
  </si>
  <si>
    <t xml:space="preserve">Elke </t>
  </si>
  <si>
    <t xml:space="preserve">Ursula </t>
  </si>
  <si>
    <t xml:space="preserve">Hermann </t>
  </si>
  <si>
    <t xml:space="preserve">Bernhard </t>
  </si>
  <si>
    <t>Krodel-Schlosser</t>
  </si>
  <si>
    <t>Klinger</t>
  </si>
  <si>
    <t xml:space="preserve">Markus und Barbara </t>
  </si>
  <si>
    <t>Kaps</t>
  </si>
  <si>
    <t>Kern</t>
  </si>
  <si>
    <t>Kox</t>
  </si>
  <si>
    <t xml:space="preserve">Sebastian </t>
  </si>
  <si>
    <t>Kellnhauser</t>
  </si>
  <si>
    <t xml:space="preserve">Marianne </t>
  </si>
  <si>
    <t xml:space="preserve">Siegfried </t>
  </si>
  <si>
    <t>Kettner</t>
  </si>
  <si>
    <t>Kreuzer</t>
  </si>
  <si>
    <t>Kerscher</t>
  </si>
  <si>
    <t>Kurz</t>
  </si>
  <si>
    <t xml:space="preserve">Anton </t>
  </si>
  <si>
    <t>Laubenbacher</t>
  </si>
  <si>
    <t xml:space="preserve">Winfried </t>
  </si>
  <si>
    <t>Luber</t>
  </si>
  <si>
    <t xml:space="preserve">Ulrike </t>
  </si>
  <si>
    <t>Lohmaier</t>
  </si>
  <si>
    <t>Mader</t>
  </si>
  <si>
    <t xml:space="preserve">Gabi </t>
  </si>
  <si>
    <t>Laurim</t>
  </si>
  <si>
    <t>Lachner</t>
  </si>
  <si>
    <t xml:space="preserve">Ingeborg </t>
  </si>
  <si>
    <t>Merkel</t>
  </si>
  <si>
    <t xml:space="preserve">Barbara </t>
  </si>
  <si>
    <t>Lottner</t>
  </si>
  <si>
    <t xml:space="preserve">Herbert </t>
  </si>
  <si>
    <t>Leipfinger</t>
  </si>
  <si>
    <t xml:space="preserve">Gaby </t>
  </si>
  <si>
    <t>Lindinger</t>
  </si>
  <si>
    <t xml:space="preserve">Valentin </t>
  </si>
  <si>
    <t>Liebl</t>
  </si>
  <si>
    <t xml:space="preserve">Josef </t>
  </si>
  <si>
    <t>Lenz</t>
  </si>
  <si>
    <t xml:space="preserve">Christoph </t>
  </si>
  <si>
    <t>Meyer</t>
  </si>
  <si>
    <t>Maguli</t>
  </si>
  <si>
    <t>Kunder</t>
  </si>
  <si>
    <t>Naeve-Hoffmann</t>
  </si>
  <si>
    <t xml:space="preserve">Hans </t>
  </si>
  <si>
    <t>Kumpf</t>
  </si>
  <si>
    <t xml:space="preserve">Waltraud </t>
  </si>
  <si>
    <t xml:space="preserve">Helmut </t>
  </si>
  <si>
    <t>Neumann</t>
  </si>
  <si>
    <t xml:space="preserve">Luise </t>
  </si>
  <si>
    <t>Lehner</t>
  </si>
  <si>
    <t>Mayer</t>
  </si>
  <si>
    <t xml:space="preserve">Otto </t>
  </si>
  <si>
    <t>Maier</t>
  </si>
  <si>
    <t>Mehl</t>
  </si>
  <si>
    <t xml:space="preserve">Franz-Th. </t>
  </si>
  <si>
    <t>Langer</t>
  </si>
  <si>
    <t xml:space="preserve">Klaus und Ingrid </t>
  </si>
  <si>
    <t>Lex</t>
  </si>
  <si>
    <t>Leitl</t>
  </si>
  <si>
    <t xml:space="preserve">Horst-Dieter und Karin </t>
  </si>
  <si>
    <t>Marc</t>
  </si>
  <si>
    <t>Mertin</t>
  </si>
  <si>
    <t xml:space="preserve">Daniela </t>
  </si>
  <si>
    <t xml:space="preserve">Gertrude </t>
  </si>
  <si>
    <t>Mildner</t>
  </si>
  <si>
    <t xml:space="preserve">Edeltraut </t>
  </si>
  <si>
    <t>Maday</t>
  </si>
  <si>
    <t xml:space="preserve">Erna </t>
  </si>
  <si>
    <t>Leber</t>
  </si>
  <si>
    <t xml:space="preserve">Eva </t>
  </si>
  <si>
    <t>Lenssen</t>
  </si>
  <si>
    <t>Lifka</t>
  </si>
  <si>
    <t xml:space="preserve">Otto und Hildegard </t>
  </si>
  <si>
    <t>Pfadler</t>
  </si>
  <si>
    <t xml:space="preserve">Ernst </t>
  </si>
  <si>
    <t>Quitt</t>
  </si>
  <si>
    <t xml:space="preserve">Oliver </t>
  </si>
  <si>
    <t>Pechtl</t>
  </si>
  <si>
    <t xml:space="preserve">Rita </t>
  </si>
  <si>
    <t xml:space="preserve">Ferdinand und Irma </t>
  </si>
  <si>
    <t>Preis</t>
  </si>
  <si>
    <t xml:space="preserve">Reinhard und Christel </t>
  </si>
  <si>
    <t>Patscheider</t>
  </si>
  <si>
    <t xml:space="preserve">Felix </t>
  </si>
  <si>
    <t>Raisch</t>
  </si>
  <si>
    <t>Pfeuffer</t>
  </si>
  <si>
    <t>Paulmichl</t>
  </si>
  <si>
    <t>Parnickel</t>
  </si>
  <si>
    <t xml:space="preserve">Vera </t>
  </si>
  <si>
    <t>Pechtold</t>
  </si>
  <si>
    <t>Prell</t>
  </si>
  <si>
    <t xml:space="preserve">Maximilian </t>
  </si>
  <si>
    <t>Peter</t>
  </si>
  <si>
    <t>Peda</t>
  </si>
  <si>
    <t>Popp</t>
  </si>
  <si>
    <t>Probst</t>
  </si>
  <si>
    <t xml:space="preserve">Waltraut </t>
  </si>
  <si>
    <t>Reefmann-Matthes</t>
  </si>
  <si>
    <t>Schirmbrand</t>
  </si>
  <si>
    <t>Schmidt</t>
  </si>
  <si>
    <t>Schmid</t>
  </si>
  <si>
    <t xml:space="preserve">Mathias </t>
  </si>
  <si>
    <t>Regler</t>
  </si>
  <si>
    <t xml:space="preserve">Dr. Hanno </t>
  </si>
  <si>
    <t>Schombacher</t>
  </si>
  <si>
    <t xml:space="preserve">Carsten </t>
  </si>
  <si>
    <t xml:space="preserve">Elfriede </t>
  </si>
  <si>
    <t>Roth</t>
  </si>
  <si>
    <t>Schneider</t>
  </si>
  <si>
    <t xml:space="preserve">Baldur und Sonja </t>
  </si>
  <si>
    <t>Rubsch</t>
  </si>
  <si>
    <t>Rixner</t>
  </si>
  <si>
    <t>Riedl</t>
  </si>
  <si>
    <t xml:space="preserve">Martin </t>
  </si>
  <si>
    <t>Schlemme</t>
  </si>
  <si>
    <t xml:space="preserve">Alexandra </t>
  </si>
  <si>
    <t>Rodheudt</t>
  </si>
  <si>
    <t xml:space="preserve">Richard </t>
  </si>
  <si>
    <t>Schuberthan</t>
  </si>
  <si>
    <t>Sautermeister</t>
  </si>
  <si>
    <t>Scheitler</t>
  </si>
  <si>
    <t>Schreiner</t>
  </si>
  <si>
    <t xml:space="preserve">Anna </t>
  </si>
  <si>
    <t xml:space="preserve">Dieter </t>
  </si>
  <si>
    <t>Rossa</t>
  </si>
  <si>
    <t xml:space="preserve">Simon </t>
  </si>
  <si>
    <t>Schiller</t>
  </si>
  <si>
    <t xml:space="preserve">Richard und Brigitte </t>
  </si>
  <si>
    <t>Reinwand</t>
  </si>
  <si>
    <t xml:space="preserve">Bruno </t>
  </si>
  <si>
    <t>Richter</t>
  </si>
  <si>
    <t xml:space="preserve">Erwin und Isolde </t>
  </si>
  <si>
    <t>Schulz</t>
  </si>
  <si>
    <t>Rohr</t>
  </si>
  <si>
    <t>Schilcher</t>
  </si>
  <si>
    <t>Schlosser</t>
  </si>
  <si>
    <t>Schopka</t>
  </si>
  <si>
    <t xml:space="preserve">Joseph und Ingeborg </t>
  </si>
  <si>
    <t>Schmidhuber</t>
  </si>
  <si>
    <t xml:space="preserve">Lukas </t>
  </si>
  <si>
    <t>Stehlik</t>
  </si>
  <si>
    <t>Wagenknecht</t>
  </si>
  <si>
    <t xml:space="preserve">Roland und Sigrid </t>
  </si>
  <si>
    <t>Stempfle</t>
  </si>
  <si>
    <t xml:space="preserve">Nicole und Markus </t>
  </si>
  <si>
    <t xml:space="preserve">Judith </t>
  </si>
  <si>
    <t>Strumberger</t>
  </si>
  <si>
    <t xml:space="preserve">Sabine </t>
  </si>
  <si>
    <t>Stehberger</t>
  </si>
  <si>
    <t xml:space="preserve">Thomas </t>
  </si>
  <si>
    <t>Thurmaier</t>
  </si>
  <si>
    <t xml:space="preserve">Rosemarie </t>
  </si>
  <si>
    <t>Wachtveitl</t>
  </si>
  <si>
    <t>Wagner</t>
  </si>
  <si>
    <t>Siener</t>
  </si>
  <si>
    <t xml:space="preserve">Rudolf </t>
  </si>
  <si>
    <t>Seisenberger</t>
  </si>
  <si>
    <t>Schweiger</t>
  </si>
  <si>
    <t>Volkmer</t>
  </si>
  <si>
    <t>Stefan</t>
  </si>
  <si>
    <t>Strehler</t>
  </si>
  <si>
    <t>Schwarze</t>
  </si>
  <si>
    <t xml:space="preserve">Bernd </t>
  </si>
  <si>
    <t>Sewald</t>
  </si>
  <si>
    <t xml:space="preserve">Franz Xaver </t>
  </si>
  <si>
    <t xml:space="preserve">Edeltraud </t>
  </si>
  <si>
    <t>Seitz</t>
  </si>
  <si>
    <t xml:space="preserve">Bernhard und Petra </t>
  </si>
  <si>
    <t>Voit</t>
  </si>
  <si>
    <t xml:space="preserve">Susanna und Gerold </t>
  </si>
  <si>
    <t>Vieregge</t>
  </si>
  <si>
    <t xml:space="preserve">Stefan und Astrid </t>
  </si>
  <si>
    <t>Vogel</t>
  </si>
  <si>
    <t>Tungl</t>
  </si>
  <si>
    <t xml:space="preserve">Eckhard </t>
  </si>
  <si>
    <t>Voigt</t>
  </si>
  <si>
    <t>Schwaiger</t>
  </si>
  <si>
    <t xml:space="preserve">Gertrud </t>
  </si>
  <si>
    <t>Seiler</t>
  </si>
  <si>
    <t>Straubinger</t>
  </si>
  <si>
    <t xml:space="preserve">Paul </t>
  </si>
  <si>
    <t>Stelz-Hertle</t>
  </si>
  <si>
    <t xml:space="preserve">Andrea </t>
  </si>
  <si>
    <t>Vetterle</t>
  </si>
  <si>
    <t xml:space="preserve">Veronika </t>
  </si>
  <si>
    <t>Sperling</t>
  </si>
  <si>
    <t xml:space="preserve">August und Anita </t>
  </si>
  <si>
    <t>Seuling</t>
  </si>
  <si>
    <t xml:space="preserve">Susanna </t>
  </si>
  <si>
    <t xml:space="preserve">Edith </t>
  </si>
  <si>
    <t>Speil</t>
  </si>
  <si>
    <t xml:space="preserve">Hildegard und Manfred </t>
  </si>
  <si>
    <t>Steble</t>
  </si>
  <si>
    <t xml:space="preserve">Dr. Hubert </t>
  </si>
  <si>
    <t>Senninger</t>
  </si>
  <si>
    <t xml:space="preserve">Regina </t>
  </si>
  <si>
    <t>Wildmoser</t>
  </si>
  <si>
    <t>Wurzenberger</t>
  </si>
  <si>
    <t>Witting</t>
  </si>
  <si>
    <t>Weinbauer</t>
  </si>
  <si>
    <t>Weidner</t>
  </si>
  <si>
    <t>Wickelmaier</t>
  </si>
  <si>
    <t>Wetzl</t>
  </si>
  <si>
    <t>Wilde</t>
  </si>
  <si>
    <t>Zeller</t>
  </si>
  <si>
    <t xml:space="preserve">Elena </t>
  </si>
  <si>
    <t>Zak</t>
  </si>
  <si>
    <t>Zischka</t>
  </si>
  <si>
    <t>Weiss</t>
  </si>
  <si>
    <t xml:space="preserve">Hugo </t>
  </si>
  <si>
    <t>Zachskorn</t>
  </si>
  <si>
    <t>Wurmsam</t>
  </si>
  <si>
    <t xml:space="preserve">Maria Theresia </t>
  </si>
  <si>
    <t xml:space="preserve">Charlotte </t>
  </si>
  <si>
    <t xml:space="preserve">Erwin und Renate </t>
  </si>
  <si>
    <t>Zettl</t>
  </si>
  <si>
    <t>Weinhauser</t>
  </si>
  <si>
    <t>Ziegler</t>
  </si>
  <si>
    <t xml:space="preserve">Martina </t>
  </si>
  <si>
    <t>Wein</t>
  </si>
  <si>
    <t xml:space="preserve">Ralf </t>
  </si>
  <si>
    <t>Wimmer</t>
  </si>
  <si>
    <t>Weicherding</t>
  </si>
  <si>
    <t>Zeyer</t>
  </si>
  <si>
    <t xml:space="preserve">Christiane </t>
  </si>
  <si>
    <t>Wintersteller</t>
  </si>
  <si>
    <t xml:space="preserve">Martin und Gabriele </t>
  </si>
  <si>
    <t>Zieglmeier</t>
  </si>
  <si>
    <t>Wochenauer</t>
  </si>
  <si>
    <t>Wellmann</t>
  </si>
  <si>
    <t>Böhm</t>
  </si>
  <si>
    <t>Übelacker</t>
  </si>
  <si>
    <t>Höfner</t>
  </si>
  <si>
    <t>Hörtensteiner</t>
  </si>
  <si>
    <t>Hösl</t>
  </si>
  <si>
    <t>Groß</t>
  </si>
  <si>
    <t>Füß</t>
  </si>
  <si>
    <t>Göttler</t>
  </si>
  <si>
    <t>Götz</t>
  </si>
  <si>
    <t>Gärtner</t>
  </si>
  <si>
    <t>Brückner</t>
  </si>
  <si>
    <t>ENDE</t>
  </si>
  <si>
    <t>BEMERKUNG</t>
  </si>
  <si>
    <t>hat gekündigt wird allerdings erst zum 31.12.2023 gültig</t>
  </si>
  <si>
    <t>Margot</t>
  </si>
  <si>
    <t xml:space="preserve">telefonisch nachgefragt ob Peter Koop noch dabei ist, ich nehme an, dass nur Friedrich Koob Mitgliedschaft gekündigt wurde: am 10.08.2018 gekündigt, Die Mitgliedschaft für meinen Bruder Friedrich Koob (verstorben) Großvenediger Str. wurde gekündigt, Haus 2012 verkauft. </t>
  </si>
  <si>
    <t>Bruder von Lisa</t>
  </si>
  <si>
    <t>kontaktiert Herrn Wagner selber, da Großvater verstorben ist</t>
  </si>
  <si>
    <t>Kröpfl</t>
  </si>
  <si>
    <t>Korrespontenz über Brigitte Schubje; laut Frau Schube 2 Immobilien, Sturmiusweg 44, ich gehe davon aus dass die Unterhachinger Immobilie in einen anderen Ortsverein geführt wird</t>
  </si>
  <si>
    <t>Schäfer</t>
  </si>
  <si>
    <t>ZEITUNG</t>
  </si>
  <si>
    <t>NEIN</t>
  </si>
  <si>
    <t>Mama von Lisa, hat Dauerauftrag</t>
  </si>
  <si>
    <t>Wird von Irmgard Schmidt betreut</t>
  </si>
  <si>
    <t>Hat für beide Beiträge überwiesen, will wieder Einzug</t>
  </si>
  <si>
    <t xml:space="preserve">Günther </t>
  </si>
  <si>
    <t>Stauß</t>
  </si>
  <si>
    <t>Stölzl</t>
  </si>
  <si>
    <t>Alte Adresse: Schloßbauerstr. 7 a</t>
  </si>
  <si>
    <t>Echardinger Straße 73</t>
  </si>
  <si>
    <t>Kündigung Ende 2023</t>
  </si>
  <si>
    <t>Wörmann</t>
  </si>
  <si>
    <t>Herzog</t>
  </si>
  <si>
    <t>Savitsstr. 29 a</t>
  </si>
  <si>
    <t>A.C.Herzog@gmx.de</t>
  </si>
  <si>
    <t>Frau Angelika Herzog</t>
  </si>
  <si>
    <t>Finkel</t>
  </si>
  <si>
    <t>Frau Elisabeth Finkel</t>
  </si>
  <si>
    <t>089 / 43529767</t>
  </si>
  <si>
    <t>089 / 6882730</t>
  </si>
  <si>
    <t>elisabeth-finkel@web.de</t>
  </si>
  <si>
    <t xml:space="preserve">Dr. Michael und Ingrid </t>
  </si>
  <si>
    <t>81673 München, Ellingerweg 52</t>
  </si>
  <si>
    <t>Uta</t>
  </si>
  <si>
    <t>Talkirchnerstr.11</t>
  </si>
  <si>
    <t>Ücker</t>
  </si>
  <si>
    <t>christl-peter@engel-hard.de</t>
  </si>
  <si>
    <t>radlfink@myway.de</t>
  </si>
  <si>
    <t>Adolf Fendl verstorben am 10.03.2014; Tochter Helga Fendl-Zeyer hat Mitgliedschaft übernommen, will selbst überweisen</t>
  </si>
  <si>
    <t>0179 9958088</t>
  </si>
  <si>
    <t>Marionggross@gmail.com</t>
  </si>
  <si>
    <t>grubini@gmx.net</t>
  </si>
  <si>
    <t>089 6924505</t>
  </si>
  <si>
    <t xml:space="preserve"> 0172 8135091</t>
  </si>
  <si>
    <t>margot.hasner@t-online.de</t>
  </si>
  <si>
    <t>peterheinrich@gmx.de</t>
  </si>
  <si>
    <t>089-95481333</t>
  </si>
  <si>
    <t>Michaela.Augart@t-online.de</t>
  </si>
  <si>
    <t>Peterhilpert@gmx.de</t>
  </si>
  <si>
    <t>089/402071</t>
  </si>
  <si>
    <t>Königseder</t>
  </si>
  <si>
    <t>Köppen</t>
  </si>
  <si>
    <t>Köppl</t>
  </si>
  <si>
    <t>Kötzel</t>
  </si>
  <si>
    <t>klaus_lex@web.de</t>
  </si>
  <si>
    <t>betmaxpet@gmx.de</t>
  </si>
  <si>
    <t>angelikasf39@gmail.com</t>
  </si>
  <si>
    <t>0171 5356535</t>
  </si>
  <si>
    <t>applemac@gmx.de</t>
  </si>
  <si>
    <t>irmischmidt@t-online.de</t>
  </si>
  <si>
    <t>0172-8874798</t>
  </si>
  <si>
    <t>hans.soergel@t-online.de</t>
  </si>
  <si>
    <t>Sörgel</t>
  </si>
  <si>
    <t>Söllner</t>
  </si>
  <si>
    <t>Schröck</t>
  </si>
  <si>
    <t>rhstrehler@t-online.de</t>
  </si>
  <si>
    <t>siedler@uebelacker.de</t>
  </si>
  <si>
    <t>0176 95 24 37 38</t>
  </si>
  <si>
    <t>andrea.vetterle@googlemail.com</t>
  </si>
  <si>
    <t>lisa.weinbauer@bayern-mail.de</t>
  </si>
  <si>
    <t>wildefamily@t-online.de</t>
  </si>
  <si>
    <t xml:space="preserve">Jürgen </t>
  </si>
  <si>
    <t>Eigentümergemeinschaft</t>
  </si>
  <si>
    <t>uwitting64@gmail.com</t>
  </si>
  <si>
    <t>e.zettl9@yahoo.de</t>
  </si>
  <si>
    <t>Eigentümergemeinschaft Uta Witting</t>
  </si>
  <si>
    <t>Frau Barbara Schäfer</t>
  </si>
  <si>
    <t>IBAN</t>
  </si>
  <si>
    <t>Steinbeiß</t>
  </si>
  <si>
    <t>DE89750903000002109727</t>
  </si>
  <si>
    <t>DE25700202700034119635</t>
  </si>
  <si>
    <t>DE47700202701780131558</t>
  </si>
  <si>
    <t>DE55700202701780173706</t>
  </si>
  <si>
    <t>DE31700202705803909999</t>
  </si>
  <si>
    <t xml:space="preserve">2023 Betrag </t>
  </si>
  <si>
    <t>2023 ZE</t>
  </si>
  <si>
    <t>2022 Betrag</t>
  </si>
  <si>
    <t>2022 ZE</t>
  </si>
  <si>
    <t>2021 Betrag</t>
  </si>
  <si>
    <t>2021 ZE</t>
  </si>
  <si>
    <t>Rösler</t>
  </si>
  <si>
    <t>Agnes und Günter</t>
  </si>
  <si>
    <t>Pröbstl</t>
  </si>
  <si>
    <t>Prägert</t>
  </si>
  <si>
    <t xml:space="preserve">Alois  </t>
  </si>
  <si>
    <t>Schleicher jun.</t>
  </si>
  <si>
    <t>Rechnungsnummer 2020 1137 0 1 Mitgliedsnummer 1137</t>
  </si>
  <si>
    <t>DE47701500000080133739</t>
  </si>
  <si>
    <t>DE17700202700010330820</t>
  </si>
  <si>
    <t>DE96701500000049101199</t>
  </si>
  <si>
    <t>DE75701500000049110307</t>
  </si>
  <si>
    <t>DE22700100800438607800</t>
  </si>
  <si>
    <t>DE46701500000000019323</t>
  </si>
  <si>
    <t>DE38701500000049104086</t>
  </si>
  <si>
    <t>DE68700202700000892190</t>
  </si>
  <si>
    <t>DE86701500000026111021</t>
  </si>
  <si>
    <t>DE86700202700000681570</t>
  </si>
  <si>
    <t>Löffelmann</t>
  </si>
  <si>
    <t>Lüttmerding</t>
  </si>
  <si>
    <t>Mühlberger</t>
  </si>
  <si>
    <t>Müller</t>
  </si>
  <si>
    <t>Straßer</t>
  </si>
  <si>
    <t>Stöger</t>
  </si>
  <si>
    <t xml:space="preserve">Johannes  </t>
  </si>
  <si>
    <t>von Mücke</t>
  </si>
  <si>
    <t>ursula.wochenauer@googlemail.com</t>
  </si>
  <si>
    <t>DE83701500000049150709</t>
  </si>
  <si>
    <t>DE82700905000003209849</t>
  </si>
  <si>
    <t>DE87700202706860117256</t>
  </si>
  <si>
    <t>DE69701500000049108863</t>
  </si>
  <si>
    <t>DE83700202701780038566</t>
  </si>
  <si>
    <t>DE91700905000002253364</t>
  </si>
  <si>
    <t>DE88711200776210248607</t>
  </si>
  <si>
    <t>DE67700202702530112112</t>
  </si>
  <si>
    <t>DE88701500000049110364</t>
  </si>
  <si>
    <t>DE34700202701780163220</t>
  </si>
  <si>
    <t>DE33700202700034151792</t>
  </si>
  <si>
    <t>DE03701500000049156417</t>
  </si>
  <si>
    <t>DE36700100800442223805</t>
  </si>
  <si>
    <t>DE16701500000039167705</t>
  </si>
  <si>
    <t>DE16700202700000350023</t>
  </si>
  <si>
    <t>DE44700700100531533800</t>
  </si>
  <si>
    <t>DE27700905000004795334</t>
  </si>
  <si>
    <t>DE08500105175401120780</t>
  </si>
  <si>
    <t>DE40701500000049122674</t>
  </si>
  <si>
    <t>DE31701500001000687986</t>
  </si>
  <si>
    <t>DE96701500000049140387</t>
  </si>
  <si>
    <t>DE48701500000080114127</t>
  </si>
  <si>
    <t>DE40700800000623131700</t>
  </si>
  <si>
    <t>DE46701500000067174169</t>
  </si>
  <si>
    <t>DE38700100800214941808</t>
  </si>
  <si>
    <t>DE07702501500009635418</t>
  </si>
  <si>
    <t>DE78700202700036702761</t>
  </si>
  <si>
    <t>DE93701900000001774450</t>
  </si>
  <si>
    <t>DE29701500000049120835</t>
  </si>
  <si>
    <t>DE37700202701780143572</t>
  </si>
  <si>
    <t>DE71701500000049179443</t>
  </si>
  <si>
    <t>DE21760100850212905855</t>
  </si>
  <si>
    <t>DE93701500000013142286</t>
  </si>
  <si>
    <t>DE27701500000014140925</t>
  </si>
  <si>
    <t>DE90701500000000218933</t>
  </si>
  <si>
    <t>DE63701500000039146683</t>
  </si>
  <si>
    <t>DE81700202700006402720</t>
  </si>
  <si>
    <t>DE39700905000000554472</t>
  </si>
  <si>
    <t>DE49701500000049115819</t>
  </si>
  <si>
    <t xml:space="preserve">Ingrid und Jürgen </t>
  </si>
  <si>
    <t>DE12700800000680785900</t>
  </si>
  <si>
    <t>DE59700905000000452262</t>
  </si>
  <si>
    <t>DE27700202701780009795</t>
  </si>
  <si>
    <t>DE97700800004532372100</t>
  </si>
  <si>
    <t>DE70700100800091981801</t>
  </si>
  <si>
    <t>DE82701900000000423050</t>
  </si>
  <si>
    <t>DE02701500000067147801</t>
  </si>
  <si>
    <t>DE41765500000000296475</t>
  </si>
  <si>
    <t>DE54700202703520118984</t>
  </si>
  <si>
    <t>DE02700100800080039803</t>
  </si>
  <si>
    <t>DE95700202706870045741</t>
  </si>
  <si>
    <t>DE47700905000000728055</t>
  </si>
  <si>
    <t>DE68700905000002200040</t>
  </si>
  <si>
    <t>DE19701500000080103591</t>
  </si>
  <si>
    <t>es gibt zwei Kontonummern DE71701500000021257605</t>
  </si>
  <si>
    <t>DE33701500000062128269</t>
  </si>
  <si>
    <t>DE64701500000902118223</t>
  </si>
  <si>
    <t>DE42701500000049105760</t>
  </si>
  <si>
    <t>DE80701500000049117104</t>
  </si>
  <si>
    <t>DE18701500000049106289</t>
  </si>
  <si>
    <t>DE52700202701700064855</t>
  </si>
  <si>
    <t>DE44700202702760063927</t>
  </si>
  <si>
    <t>DE16701500000039178181</t>
  </si>
  <si>
    <t>DE28700100800186510803</t>
  </si>
  <si>
    <t>DE09760100850590740859</t>
  </si>
  <si>
    <t>DE93120300001001430048</t>
  </si>
  <si>
    <t>DE79700202703150033852</t>
  </si>
  <si>
    <t>DE91700202701720034901</t>
  </si>
  <si>
    <t>DE96701500000039114467</t>
  </si>
  <si>
    <t>DE35701664860000125253</t>
  </si>
  <si>
    <t>DE83701500000049180391</t>
  </si>
  <si>
    <t>DE79700202701780162216</t>
  </si>
  <si>
    <t>DE69701900000000423769</t>
  </si>
  <si>
    <t>Johann Maier 2022 verstorben, er war seit 2011 Ehrenmitglied, deshalb kein Beitrag; von Tochter übernommen, sie hat einzugsermächtigung erteilt ??? Laut Stammblatt ab 2000</t>
  </si>
  <si>
    <t>DE90701500000037214830</t>
  </si>
  <si>
    <t>DE53700100800320992802</t>
  </si>
  <si>
    <t>DE94700202700080824475</t>
  </si>
  <si>
    <t>DE21200100200386523209</t>
  </si>
  <si>
    <t>IBAN auf Stammblatt Selbstzahler?</t>
  </si>
  <si>
    <t>DE11600100700429678706</t>
  </si>
  <si>
    <t>DE59701500000000362178</t>
  </si>
  <si>
    <t>DE47700905000000889075</t>
  </si>
  <si>
    <t>DE65701500000026213249</t>
  </si>
  <si>
    <t>DE47700905000001787780</t>
  </si>
  <si>
    <t>michael.popp@t-online.de</t>
  </si>
  <si>
    <t>089 432956</t>
  </si>
  <si>
    <t>DE25700202700000620297</t>
  </si>
  <si>
    <t>DE45701900000000410039</t>
  </si>
  <si>
    <t>DE87700202706400049651</t>
  </si>
  <si>
    <t>DE36700100800319240803</t>
  </si>
  <si>
    <t>DE25380707240106328800</t>
  </si>
  <si>
    <t>DE39700202701780009191</t>
  </si>
  <si>
    <t>DE06120300001019875291</t>
  </si>
  <si>
    <t>DE56700100800125729808</t>
  </si>
  <si>
    <t>DE11700905000000213730</t>
  </si>
  <si>
    <t>DE84700202701780031952</t>
  </si>
  <si>
    <t>DE11701500000014118418</t>
  </si>
  <si>
    <t>DE76700202703790095099</t>
  </si>
  <si>
    <t>07.02.2022 bar</t>
  </si>
  <si>
    <t>Herr</t>
  </si>
  <si>
    <t>Michael</t>
  </si>
  <si>
    <t xml:space="preserve"> Michael Popp</t>
  </si>
  <si>
    <t>DE56701500000000020792</t>
  </si>
  <si>
    <t>weigert sich die letzten Jahre zu zahlen</t>
  </si>
  <si>
    <t>DE98700905000002192322</t>
  </si>
  <si>
    <t>DE15120300001004911036</t>
  </si>
  <si>
    <t>DE34700905000000585505</t>
  </si>
  <si>
    <t>DE12701500000021298922</t>
  </si>
  <si>
    <t>DE54700202701780027351</t>
  </si>
  <si>
    <t>DE61700202700000577939</t>
  </si>
  <si>
    <t>DE48701500000026109959</t>
  </si>
  <si>
    <t>DE83700700240531445500</t>
  </si>
  <si>
    <t>DE85700700240531512200</t>
  </si>
  <si>
    <t>DE58700202703520005810</t>
  </si>
  <si>
    <t>DE55700100800228553803</t>
  </si>
  <si>
    <t>DE59250100300332131303</t>
  </si>
  <si>
    <t>DE12700905000000697257</t>
  </si>
  <si>
    <t>DE60700905000000038733</t>
  </si>
  <si>
    <t>DE96270909003062296601</t>
  </si>
  <si>
    <t>DE41700100800244563808</t>
  </si>
  <si>
    <t>DE40701500000904159050</t>
  </si>
  <si>
    <t>DE72700700240705664100</t>
  </si>
  <si>
    <t>DE14701500000049104227</t>
  </si>
  <si>
    <t>DE23701500000067207175</t>
  </si>
  <si>
    <t>DE69701500000076104157</t>
  </si>
  <si>
    <t xml:space="preserve">Günter </t>
  </si>
  <si>
    <t>DE97701500000039171970</t>
  </si>
  <si>
    <t>wird bei Marianne Söllner abgebucht</t>
  </si>
  <si>
    <t>DE97750903000002802066</t>
  </si>
  <si>
    <t>DE98760520800570713610</t>
  </si>
  <si>
    <t>DE24701500000026243766</t>
  </si>
  <si>
    <t>DE78701500000080109028</t>
  </si>
  <si>
    <t>DE75700700240521566000</t>
  </si>
  <si>
    <t>DE88700202701630003047</t>
  </si>
  <si>
    <t>DE47700202700035364234</t>
  </si>
  <si>
    <t>DE25700202700035364242</t>
  </si>
  <si>
    <t>DE84701500001004027130</t>
  </si>
  <si>
    <t>DE72700905000000771740</t>
  </si>
  <si>
    <t>DE05701500000049124662</t>
  </si>
  <si>
    <t>DE45700800000621838600</t>
  </si>
  <si>
    <t>DE58701500000049157852</t>
  </si>
  <si>
    <t>DE67700100800010464801</t>
  </si>
  <si>
    <t>DE39701900000000419362</t>
  </si>
  <si>
    <t>DE19700202700035347763</t>
  </si>
  <si>
    <t>DE19701500000039132634</t>
  </si>
  <si>
    <t>DE63701500000049130602</t>
  </si>
  <si>
    <t>DE54700905000004428285</t>
  </si>
  <si>
    <t>DE36701500000068125046</t>
  </si>
  <si>
    <t>DE96700519950000578567</t>
  </si>
  <si>
    <t>DE08760100850673110852</t>
  </si>
  <si>
    <t>DE28701500000086133725</t>
  </si>
  <si>
    <t>DE30672300004049635610</t>
  </si>
  <si>
    <t>DE97701500000049139108</t>
  </si>
  <si>
    <t>DE48100500000104019565</t>
  </si>
  <si>
    <t>DE62700905000001390198</t>
  </si>
  <si>
    <t>DE09700905000002200520</t>
  </si>
  <si>
    <t>DE41701500000000311480</t>
  </si>
  <si>
    <t>DE64300209000108811195</t>
  </si>
  <si>
    <t>DE11700100800062635804</t>
  </si>
  <si>
    <t>DE37700100800068239802</t>
  </si>
  <si>
    <t>DE36750515650011272929</t>
  </si>
  <si>
    <t>DE45700202701780052151</t>
  </si>
  <si>
    <t>Selbstzahler Datenblatt vorhanden</t>
  </si>
  <si>
    <t>Gartner-Zurbrügg</t>
  </si>
  <si>
    <t>Frau Margot Hasner</t>
  </si>
  <si>
    <t>81673 München</t>
  </si>
  <si>
    <t>Widigasse 5</t>
  </si>
  <si>
    <t>CH-3714</t>
  </si>
  <si>
    <t>Frutigen</t>
  </si>
  <si>
    <t>am 15.03.2023 in die Schweiz gezogen, Zeitung soll an Benjamin Gartner, Fehwiesenstr. 25, 81673 München</t>
  </si>
  <si>
    <t>ist verstorben, Besitzverhältnisse noch nicht geklärt, Kündigung zum Ende 2023, Michaela Augart kümmert sich, um überweisung der Mitglidsbeiträge gebeten, Konto wahrscheinlich aufgelöst DE95700100800108802800</t>
  </si>
  <si>
    <t>um Zahlung gebeten</t>
  </si>
  <si>
    <t>Herr Peter Hilpert</t>
  </si>
  <si>
    <t>DE20701500000011115912</t>
  </si>
  <si>
    <t>Frau Edith Heinze</t>
  </si>
  <si>
    <t>vorher Gabriel Hasner 2019 verstorben IBAN gleich</t>
  </si>
  <si>
    <t>DE69700800000620922100</t>
  </si>
  <si>
    <t>DE33700202701630149246</t>
  </si>
  <si>
    <t>DE05700800000599038500</t>
  </si>
  <si>
    <t>DE39700202700080831382</t>
  </si>
  <si>
    <t>DE50700800004502854100</t>
  </si>
  <si>
    <t>DE46701500000080129877</t>
  </si>
  <si>
    <t>DE48700202700010075055</t>
  </si>
  <si>
    <t>DE82700905000003663906</t>
  </si>
  <si>
    <t>DE29701664860000229636</t>
  </si>
  <si>
    <t>DE65701500000068138395</t>
  </si>
  <si>
    <t>DE15700202701780120785</t>
  </si>
  <si>
    <t>DE54701500000049119803</t>
  </si>
  <si>
    <t>DE19701500000019293612</t>
  </si>
  <si>
    <t>HYVEDEMMXXX</t>
  </si>
  <si>
    <t>BIC</t>
  </si>
  <si>
    <t>SSKMDEMMXXX</t>
  </si>
  <si>
    <t>SSKMDEMMXX</t>
  </si>
  <si>
    <t>PBNKDEFFXXX</t>
  </si>
  <si>
    <t>GENODEF1S04</t>
  </si>
  <si>
    <t>HYVEDEMM448</t>
  </si>
  <si>
    <t>GENODEF1M05</t>
  </si>
  <si>
    <t>DEUTDEMMXXX</t>
  </si>
  <si>
    <t>INGDDEFFXXX</t>
  </si>
  <si>
    <t>DRESDEFF700</t>
  </si>
  <si>
    <t>BYLADEM1KMS</t>
  </si>
  <si>
    <t>GENODEF1M01</t>
  </si>
  <si>
    <t>BYLADEM1ANS</t>
  </si>
  <si>
    <t>BYLADEM1001</t>
  </si>
  <si>
    <t>GENODEF1OHC</t>
  </si>
  <si>
    <t>DEUTDEDBXXX</t>
  </si>
  <si>
    <t>DEUTDEDBMUC</t>
  </si>
  <si>
    <t>GENODEF1P02</t>
  </si>
  <si>
    <t>BYLADEM1NMA</t>
  </si>
  <si>
    <t>BYLADEM1ERD</t>
  </si>
  <si>
    <t>MLPBDE61XXX</t>
  </si>
  <si>
    <t>BELADEBEXXX</t>
  </si>
  <si>
    <t>CMCIDEDDXXX</t>
  </si>
  <si>
    <t>BYLADEM1KEH</t>
  </si>
  <si>
    <t>abbuchen</t>
  </si>
  <si>
    <t>Frau Barbara Paulmichl</t>
  </si>
  <si>
    <t>81825 München, Trainsjochstr. 20</t>
  </si>
  <si>
    <t>Auerfeldstr. 20</t>
  </si>
  <si>
    <t>DE09701500000069100576</t>
  </si>
  <si>
    <t>helovonbayern@gmx.de</t>
  </si>
  <si>
    <t>vermutlich fälschlicherweise doppelt mit Fendl-Zeyer</t>
  </si>
  <si>
    <t>möchte ab 2023 selbst zahlen</t>
  </si>
  <si>
    <t>i.bauer@zgon.de</t>
  </si>
  <si>
    <t>Beistand</t>
  </si>
  <si>
    <t>klaus.j.becker@gmail.com</t>
  </si>
  <si>
    <t>heli.steinbeiss@t-online.de</t>
  </si>
  <si>
    <t>b.paulmichl@googlemail.com</t>
  </si>
  <si>
    <t>DE93760200700028034881</t>
  </si>
  <si>
    <t>HYVEDEMM460</t>
  </si>
  <si>
    <t>Margaret Becker im März 2023 verstorben Töchter werden das Haus übernehmen, Klaus Becker übernimmt die Zahlungen für 2023</t>
  </si>
  <si>
    <t>Echardinger Str. 103</t>
  </si>
  <si>
    <t>Herr und Frau Klaus und Uta Becker</t>
  </si>
  <si>
    <t>Herr und Frau</t>
  </si>
  <si>
    <t>Klaus und Uta</t>
  </si>
  <si>
    <t>familie-heiler@t-online.de</t>
  </si>
  <si>
    <t>vorher Herrn und Frau Peter und Edith Heinze, Herr Heinze ist verstorben.</t>
  </si>
  <si>
    <t>Tanja und Jörg Schmidt</t>
  </si>
  <si>
    <t>43 87 65</t>
  </si>
  <si>
    <t>hs_bs@hotmail.com</t>
  </si>
  <si>
    <t>Wird von Helga Schmidt (Mutter) betreut; alte Adresse: Korfesstr. 21, 38104 Braunschweig</t>
  </si>
  <si>
    <t>St.-Veit-Str. 55</t>
  </si>
  <si>
    <t>St.-Veit-Str. 55a</t>
  </si>
  <si>
    <t>Angefragt ob kontoverbindung noch stimmt</t>
  </si>
  <si>
    <t>DE24700202701780047000</t>
  </si>
  <si>
    <t>HYVEDEMM</t>
  </si>
  <si>
    <t>keine Unterlagen</t>
  </si>
  <si>
    <t>DE06700202700064551981</t>
  </si>
  <si>
    <t>DE28700100800330128809</t>
  </si>
  <si>
    <t>DE43700211800364747527</t>
  </si>
  <si>
    <t>HYVEDEMM418</t>
  </si>
  <si>
    <t>DE56701500000049163611</t>
  </si>
  <si>
    <t>DE69701500000000095539</t>
  </si>
  <si>
    <t>DE51702501500100752740</t>
  </si>
  <si>
    <t>Ehrenmitglied kein Beitrag kein Beitrag IBAN im Datenblatt</t>
  </si>
  <si>
    <t>Ehrenmitglied</t>
  </si>
  <si>
    <t>DE 50701500000049121718</t>
  </si>
  <si>
    <t>Selbstzahler, keine Unterlagen</t>
  </si>
  <si>
    <t>Mann hat schlaganfall, Rechnung schreiben, keine Unterlagen</t>
  </si>
  <si>
    <t>Telefon ungültig 43670861</t>
  </si>
  <si>
    <t>Telefon ungültig 089 / 4315968</t>
  </si>
  <si>
    <t>Telefon ungültig 490 00 959</t>
  </si>
  <si>
    <t>Telefon ungültig 42 10 10</t>
  </si>
  <si>
    <t>Telefon ungültig 089 / 43 21 89</t>
  </si>
  <si>
    <t>Telefon ungültig 081 42/30 921</t>
  </si>
  <si>
    <t>löschen, keine Unterlagen, Name nicht am Klingelschild</t>
  </si>
  <si>
    <t>löschen, doppelt drin, mit Frau Christine Kellner telefoniert</t>
  </si>
  <si>
    <t>löschen, keine Unterlagen</t>
  </si>
  <si>
    <t>verstorben September 2022, bereits an den Dachverband gemeldet.</t>
  </si>
  <si>
    <t>inescusati@gmail.com</t>
  </si>
  <si>
    <t>089-45456549</t>
  </si>
  <si>
    <t>Wildenwarter Str. 19</t>
  </si>
  <si>
    <t>DE14700100800494435809</t>
  </si>
  <si>
    <t>2017 verstorben Tochter hat gekündigt</t>
  </si>
  <si>
    <t>DE50701900000000294616</t>
  </si>
  <si>
    <t>DE64711500000005250923</t>
  </si>
  <si>
    <t>BYLADEM1ROS</t>
  </si>
  <si>
    <t>DE43701500000903280758</t>
  </si>
  <si>
    <t>Mülaustraße 29</t>
  </si>
  <si>
    <t>Schondorf Ammersee</t>
  </si>
  <si>
    <t>Meuser</t>
  </si>
  <si>
    <t>Frau Laura Meuser</t>
  </si>
  <si>
    <t>Laura</t>
  </si>
  <si>
    <t>Datenblatt vorhanden, Selbstzahler</t>
  </si>
  <si>
    <t>Bei Dachverband als Ohmberger geführt</t>
  </si>
  <si>
    <t>Frau Ingeborg Ohrnberger</t>
  </si>
  <si>
    <t>Ohrnberger</t>
  </si>
  <si>
    <t>DE15700202703520036848</t>
  </si>
  <si>
    <t>DE14100777770197366800</t>
  </si>
  <si>
    <t>NORSDE51XXX</t>
  </si>
  <si>
    <t>DE81700202701780138706</t>
  </si>
  <si>
    <t>Frau Veronika Zischka</t>
  </si>
  <si>
    <t>Veronika</t>
  </si>
  <si>
    <t>vorher Alfred Zischka</t>
  </si>
  <si>
    <t>Status</t>
  </si>
  <si>
    <t>Selbstzahler mahnen</t>
  </si>
  <si>
    <t>gelöscht</t>
  </si>
  <si>
    <t>klären</t>
  </si>
  <si>
    <t>Rechnung</t>
  </si>
  <si>
    <t>löschen</t>
  </si>
  <si>
    <t>hat vor einigen Jhren gekündigt</t>
  </si>
  <si>
    <t>gleiche IBAN wie Sewald, Telefon ungültig</t>
  </si>
  <si>
    <t>sind dabei Lastschriftformular eingeschmissen</t>
  </si>
  <si>
    <t>oberstes Kontaktstammblatt ist durchgestrichen möglicher Weise ausgetreten, Telefonnummer existiert nicht mehr, IBAN vorhanden</t>
  </si>
  <si>
    <t>SEPA</t>
  </si>
  <si>
    <t xml:space="preserve">40 67 66 </t>
  </si>
  <si>
    <t>Rufnummer ungültig</t>
  </si>
  <si>
    <t>das ist eine Faxnummer</t>
  </si>
  <si>
    <t>zusammen mit Ingrborg Merkel und Johann Maier verstorben; noch klären ob es 2 Mitgliedschaften sind oder eine Eigentümergemeinschaft Frau Merkel ruft zurück</t>
  </si>
  <si>
    <t>Telefon gültig</t>
  </si>
  <si>
    <t>Hat gekündigt und ist dem Ortsverein Trudering beigetreten</t>
  </si>
  <si>
    <t xml:space="preserve">nicht angetroffe </t>
  </si>
  <si>
    <t>Egeschalking</t>
  </si>
  <si>
    <t>vorher wohnhaft: Betzenweg 62, 81247 München, am 03.04.23 als nicht existent gemeldet</t>
  </si>
  <si>
    <t>keine Unterlagen, Name am Türschild</t>
  </si>
  <si>
    <t>verstorben, Anwesen aufgeteilt Ingrborg Merkel und Johann Dietenberger</t>
  </si>
  <si>
    <t xml:space="preserve"> 0931 4 94 47 gegooglet</t>
  </si>
  <si>
    <t>08067 881 18 29 gegoogelt</t>
  </si>
  <si>
    <t>gelöscht nicht existent</t>
  </si>
  <si>
    <t>hat 2021 gekündigt, bereits dem Dachverband gemeldet</t>
  </si>
  <si>
    <t>löschen nicht existent</t>
  </si>
  <si>
    <t>Mail</t>
  </si>
  <si>
    <t>Mail ungültig: daniela.mertin@activest.de</t>
  </si>
  <si>
    <t>Wird von Tochter Ines Cusati betreut 93 022 17 oder 0176 4320 6983 überweist und will weiterhin eine Rechnung</t>
  </si>
  <si>
    <t>weicherding@posteo.de</t>
  </si>
  <si>
    <t>Gratlspitzstr. 50</t>
  </si>
  <si>
    <t>vorher Herbert Weicherding, mit Ehefrau gesprochen 6123368 Herbert Weicherdng verstorben; Sudetenstr. 49, 82024 Taufkirchen</t>
  </si>
  <si>
    <t>089-46131927</t>
  </si>
  <si>
    <t>Herr Daniel Weicherding</t>
  </si>
  <si>
    <t>Daniel</t>
  </si>
  <si>
    <t>Wagner-Greiß</t>
  </si>
  <si>
    <t>2017 verstorben, Angehörige haben mehrfach gekündigt</t>
  </si>
  <si>
    <t>Selbstzahler</t>
  </si>
  <si>
    <t>per Mail gemeldet, 2018 gekündigt</t>
  </si>
  <si>
    <t>ckarl6764@gmail.com</t>
  </si>
  <si>
    <t>DE90200411550746940600</t>
  </si>
  <si>
    <t>COBADEHD055</t>
  </si>
  <si>
    <t>Erbengemeinschaft Evelin Pfeuffer</t>
  </si>
  <si>
    <t>vorher Edith Speil, Herr Speil meint, dass die bar bezahlt hat</t>
  </si>
  <si>
    <t>Herr Wolfgang Speil</t>
  </si>
  <si>
    <t>verstorben 2022, Sohn übernimmt und Kündigt für 2023</t>
  </si>
  <si>
    <t>keine Unterlagen, Name am Türschild hat 2018 bereits gekündigt</t>
  </si>
  <si>
    <t>2017 verstorben</t>
  </si>
  <si>
    <t>2015 verstorben</t>
  </si>
  <si>
    <t>keine Unterlagen, Name am Türschild, vor Jahren verstorben</t>
  </si>
  <si>
    <t>alte IBAN DE97700202700665538869</t>
  </si>
  <si>
    <t>DE44 5001 0517 5424 6387 52</t>
  </si>
  <si>
    <t>SEPA neu</t>
  </si>
  <si>
    <t>0172 8189922</t>
  </si>
  <si>
    <t>DE89700800000622112900</t>
  </si>
  <si>
    <t>am 27.11.2017 verstorben</t>
  </si>
  <si>
    <t>DE84700202700000351806</t>
  </si>
  <si>
    <t>auerschreibt@gmail.com</t>
  </si>
  <si>
    <t>Karl Schopka ist bereits im Jahr 2014 verstorben. Seine Mitgliedschaft Michelle Koch-Stehlik übergegangen, dann auf Lukas Sthelik, der hier eigens aufgeführt ist.</t>
  </si>
  <si>
    <t>2019+2020 beglichen</t>
  </si>
  <si>
    <t xml:space="preserve">telefonisch gemeldet Selbstzahler </t>
  </si>
  <si>
    <t>0171/45 54 437 ??</t>
  </si>
  <si>
    <t>089-92581328</t>
  </si>
  <si>
    <t>Schwester von Frau Sehberger Selbstzahler oder meldet sich</t>
  </si>
  <si>
    <t>gehört zur Eigentümergemeinschaft Bernd Heckmann</t>
  </si>
  <si>
    <t>Rücküberweisung 2019+2020</t>
  </si>
  <si>
    <t>löschen, keine Unterlagen, beide gestorben</t>
  </si>
  <si>
    <t>überweist 2022 un 2023</t>
  </si>
  <si>
    <t>keine Unterlagen, Rechnung zurückgekommen</t>
  </si>
  <si>
    <t>löschen, keine Unterlagen, Name nicht am Klingelschild, Rechnung zurückgekommen</t>
  </si>
  <si>
    <t>Rechnung zurückgekommen</t>
  </si>
  <si>
    <t>am 25.10.2021 verstorben, Tochter hat 2021 gekündigt</t>
  </si>
  <si>
    <t>Bergstr. 3</t>
  </si>
  <si>
    <t>Hebertshausen</t>
  </si>
  <si>
    <t>SEPA falsch</t>
  </si>
  <si>
    <t>Rechnung zurückgekomen, oberstes Kontaktstammblatt ist durchgestrichen möglicher Weise ausgetreten, Telefonnummer existiert nicht mehr, IBAN vorhanden</t>
  </si>
  <si>
    <t>rechnung zurückgekommen, gehört zur Eigentümergemeinschaft Bernd Heckmann</t>
  </si>
  <si>
    <t>Rechnung zurückgekommen, löschen, keine Unterlagen</t>
  </si>
  <si>
    <t>löschen, keine Unterlagen, Rechnung zurückgekommen</t>
  </si>
  <si>
    <t>Mail ungültig: daniela.mertin@activest.de, Rechnung zurückgekommen</t>
  </si>
  <si>
    <t>Selbstzahler ok</t>
  </si>
  <si>
    <t>Beim Dachverband löschen lassen</t>
  </si>
  <si>
    <t>ab 2024 abbuchen</t>
  </si>
  <si>
    <t>Margit.Hefele@t-online.de</t>
  </si>
  <si>
    <t>DE87701500000904106697</t>
  </si>
  <si>
    <t>Anwalt hat sich gemeldet, zahlt wahrscheinlich</t>
  </si>
  <si>
    <t>089/43650544</t>
  </si>
  <si>
    <t>andreas.koetzel@web.de; meyriemkoetzel@hotmail.com</t>
  </si>
  <si>
    <t>Anwalt hat mitgeteilt: ist 2022 verstorben</t>
  </si>
  <si>
    <t>Ist mit einem anderem Objekt Mitglied beim Ortsverband Michaeliburg, kündigt bei uns und ist dann nur noch bei Michaeliburg</t>
  </si>
  <si>
    <t>Mann hat schlaganfall, Rechnung schreiben, keine Unterlagen, hat telefonisch gekündigt, zieht um</t>
  </si>
  <si>
    <t>hans.wurzenberger@t-online.de</t>
  </si>
  <si>
    <t>2015 verstorben, zurückgefordert</t>
  </si>
  <si>
    <t>ohne Briefmarke eingeworfen</t>
  </si>
  <si>
    <t>Herr Hardo Harecker ist seit 2012 nicht mehr besitzer des Anesen, Info von Frau Roswita Harecker</t>
  </si>
  <si>
    <t>ohne Briefmarke eingeworfen, hat zurückgefordert, wir sollen nochmal abbuchen</t>
  </si>
  <si>
    <t>hat angerufen und will evtl. nicht alle Beiträge bezahlen, meldet sich nochmals wegen Rückerstattung</t>
  </si>
  <si>
    <t>alte Adresse: Zinnebergstr. 9, 81671 München, 2019+2020 bereits bezahlt am 11.05.23 zurücküberwiesen</t>
  </si>
  <si>
    <t>vor mehreren Jahren gekündigt</t>
  </si>
  <si>
    <t>anita.rackow@t-online.de</t>
  </si>
  <si>
    <t>Herr Lüttmehring ist verstorben; Tochter kündigt zum Ende des Jahres 2023, überweist die 159€</t>
  </si>
  <si>
    <t>SEPA zurück neu</t>
  </si>
  <si>
    <t>Status neu</t>
  </si>
  <si>
    <t>ok</t>
  </si>
  <si>
    <t>noch offen</t>
  </si>
  <si>
    <t>DE41700905000001799819</t>
  </si>
  <si>
    <t>DE30701204008531718008</t>
  </si>
  <si>
    <t>DABBDEMMXXX</t>
  </si>
  <si>
    <t>SEPA alt: DE68700905000002200040, vorher Evereststr. 10, 81825 München</t>
  </si>
  <si>
    <t>hat 2021 überwiesen</t>
  </si>
  <si>
    <t xml:space="preserve">Konot aufgelöst, jetzt wohnt Frau Selzer dort, sieh E-Mail </t>
  </si>
  <si>
    <t>SEPA falsch: DE55700100800228553803 hat überwiesen</t>
  </si>
  <si>
    <t>SEPA zurück</t>
  </si>
  <si>
    <t>SEPA falsch und Rechnung zurückgekommen</t>
  </si>
  <si>
    <t>IBAN falsch, Rechnung zurückgekommen</t>
  </si>
  <si>
    <t>siehe Mail</t>
  </si>
  <si>
    <t>Sohn hat gemailt, Vater verstorben</t>
  </si>
  <si>
    <t>DE25300606010102050595</t>
  </si>
  <si>
    <t>DAAEDEDDXXX</t>
  </si>
  <si>
    <t>ok neu</t>
  </si>
  <si>
    <t>war noch nie im Verein</t>
  </si>
  <si>
    <t>löschen neu</t>
  </si>
  <si>
    <t>DE49500105175432206408</t>
  </si>
  <si>
    <t xml:space="preserve">Christa A. </t>
  </si>
  <si>
    <t>Frau Christa A. Straßer</t>
  </si>
  <si>
    <t>hat nach eigenen Angaben überwiesen</t>
  </si>
  <si>
    <t>Strasser</t>
  </si>
  <si>
    <t>hat nach eigenen Angaben überwiesen, Franz Xaver Strasser am 23.02.2023 verstorben, Ehefrau hat Mitgliedschaft übernommen Strasser wurde fälschlicher Weise Straßer geschrieben</t>
  </si>
  <si>
    <t>120€ zurücküberweisen weigert sich die letzten Jahre zu bezahlen, am 13.06.23 überwiesen</t>
  </si>
  <si>
    <t>Rechnung zurückgekommen mit Hinweis verstorben</t>
  </si>
  <si>
    <t>Mathias Regler verstorben, Enkelin Gaby Regler hat gekündigt Ende 2023</t>
  </si>
  <si>
    <t>zusammen mit Ingrborg Merkel und Johann Maier verstorben; hat überwiesen Mitgliedschaft besteht weiter</t>
  </si>
  <si>
    <t>ingemerkel@gmx.de</t>
  </si>
  <si>
    <t>Noch löschen</t>
  </si>
  <si>
    <t>haben wir bereits gemeldet</t>
  </si>
  <si>
    <t>Löschung rückgänig machen, diese Mitglieder konnten wir noch ausfindig machen</t>
  </si>
  <si>
    <t>Geislinger</t>
  </si>
  <si>
    <t>Rosa</t>
  </si>
  <si>
    <t>Die Mitgliedschaft wurde von Tochter Laura Meuser übernommen, Ändeungsmitteilung nochmals schicken!!!</t>
  </si>
  <si>
    <t>Adressändeung, Änderungsmitteilung nochmals schicken</t>
  </si>
  <si>
    <t>verstorben, Anwalt hat Beiträge bezahlt, Mitgliedschaft für 2024 klären!</t>
  </si>
  <si>
    <t xml:space="preserve">bezhalt </t>
  </si>
  <si>
    <t>Summe an Dachverband</t>
  </si>
  <si>
    <t>Beitrag an den Dachverband</t>
  </si>
  <si>
    <t>Mitgliedschaft können wir nun bestätigen und überweisen den Mitglidsbeitrag an den Dachverband</t>
  </si>
  <si>
    <t>Beistand zuvor Margaret Becker 13567</t>
  </si>
  <si>
    <t>Barbara Schäfer Geb. 30.04.1939 von Brigitte Dubowy 21782 geb: 08.03.27 übernommen, Wird von Angelika Schäfer mitbetreut, brauchen nur ein mal die Zeitung</t>
  </si>
  <si>
    <t>vorher Rosa Geislinger 25816 Riffelwandstr. 1, 81825 München, 03.04.23 als nich existent erklärt, Unterlagen Übernahme da, einscannen und an den Dachverband</t>
  </si>
  <si>
    <t xml:space="preserve"> vorher Rainer und Elfriede Hilpert 31234</t>
  </si>
  <si>
    <t>vorher Rainer und Gisela Paulmich 58697</t>
  </si>
  <si>
    <t>vorher: Herrn Rainer Wagner Hannelore Wagner 75568</t>
  </si>
  <si>
    <t>vorher Frau Hannelore Wagner 76521</t>
  </si>
  <si>
    <t>vorher Raimund Witting 82051</t>
  </si>
  <si>
    <t>karl.grosz@t-online.de</t>
  </si>
  <si>
    <t>Kündigung über Lisa, ausgedruckte Mail an Eigenheimerverband</t>
  </si>
  <si>
    <t>möchte Mitgliedsausweise</t>
  </si>
  <si>
    <t>hum.steble@gmx.de</t>
  </si>
  <si>
    <t>Waltraut.Senninger@web.de</t>
  </si>
  <si>
    <t>089 / 939 50 917</t>
  </si>
  <si>
    <t>zurückgefordert!</t>
  </si>
  <si>
    <t>herbert.sautermeister@gmx.de</t>
  </si>
  <si>
    <t xml:space="preserve">E-Mail alt herbert@sautermeister.eu  </t>
  </si>
  <si>
    <t>hippopotam@aol.com</t>
  </si>
  <si>
    <t>ernst-schneider@t-online.de</t>
  </si>
  <si>
    <t>waltraut.matthes@t-online.de</t>
  </si>
  <si>
    <t>Differenzrechnung</t>
  </si>
  <si>
    <t>Datum</t>
  </si>
  <si>
    <t>Mitglider</t>
  </si>
  <si>
    <t>Beitrag</t>
  </si>
  <si>
    <t>gesamt</t>
  </si>
  <si>
    <t>Überwiesen</t>
  </si>
  <si>
    <t>Fendl+Koob</t>
  </si>
  <si>
    <t>Karl+Wellmann+Wachtfeitl</t>
  </si>
  <si>
    <t>-4 € Fendl</t>
  </si>
  <si>
    <t>-2 € Koob</t>
  </si>
  <si>
    <t>-24 € Edeltraud Seitz (75086) gemeldet am 01.08.2023</t>
  </si>
  <si>
    <t>-24 € Andrea Wildmoser (81250) gemeldet am 01.08.2023</t>
  </si>
  <si>
    <t>-24 € Irmgard Lachner (46562) gemeldet am 01.08.2023</t>
  </si>
  <si>
    <t>-24 € Elfriede Roth (62770) gemeldet am 01.08.2023</t>
  </si>
  <si>
    <t>Differenzabrechnung fehlt ist aber bereits von Frau Seliger berechnet</t>
  </si>
  <si>
    <t>DE75701500000049197510</t>
  </si>
  <si>
    <t>2x28€ zuücküberwiesen am 30.08.23, haben am 22.02.19 und 19.02.20 bar bezahlt</t>
  </si>
  <si>
    <t>Evelyn</t>
  </si>
  <si>
    <t>DE25700202700000350734</t>
  </si>
  <si>
    <t>romyweidner@freenet.de</t>
  </si>
  <si>
    <t>Will zwei Zeitungen</t>
  </si>
  <si>
    <t>Andreas Arnold verstorben Ehefrau Elisabeth Arnold übernimmt die Mitgliedschaft</t>
  </si>
  <si>
    <t>Frau Elisabeth Arnold</t>
  </si>
  <si>
    <t>nur 1 Zeitung</t>
  </si>
  <si>
    <t>möchte 2019 /2020 und 2021 nicht zahlen.Erst ab 2023 wieder wegen fehlender Abbuchung von unserer Seite aus. Telefonisch gekündigt</t>
  </si>
  <si>
    <t>nicht gültig saichholz@freenet.de</t>
  </si>
  <si>
    <t>rukwimmer@gmail.com</t>
  </si>
  <si>
    <t>nicht gültig PECHTL@GEISER-JOHANN.DE</t>
  </si>
  <si>
    <t>nicht gültig info@reinwand-br.de</t>
  </si>
  <si>
    <t>nicht gültig huber.hr@gmx.de</t>
  </si>
  <si>
    <t>vorher Maria Tochter Evelin ist die Ansprechpartnerin von der Erbengemeinschaft; nicht gültig evelyn.pfeuffer@gmail.com</t>
  </si>
  <si>
    <t>Strahlhuber</t>
  </si>
  <si>
    <t>Aton und Eva</t>
  </si>
  <si>
    <t>Böcklerweg 12</t>
  </si>
  <si>
    <t>089-433921</t>
  </si>
  <si>
    <t>anton-strhlhuber@t-online.de</t>
  </si>
  <si>
    <t>Herr und Frau Anton und Eva Strahlhuber</t>
  </si>
  <si>
    <t>DE34701664860002917416</t>
  </si>
  <si>
    <t>und ein unbebautes Grundstück St.-Veith-Straße 84, 81673 München</t>
  </si>
  <si>
    <t>120€ zurücküberweisen, Nachfolger übernehmen nicht die alten Beiträge</t>
  </si>
  <si>
    <t>(für 3 Monate)</t>
  </si>
  <si>
    <t>diese Mail ist falsch: kerstin.gaertner@gmx.de</t>
  </si>
  <si>
    <t>vorher Eigentümergemeinschaft Anton und Michael Popp Eintritt 01.01.1982</t>
  </si>
  <si>
    <t>Schmidtchen</t>
  </si>
  <si>
    <t>Herr und Frau Stephan und Ilona Schmidtchen</t>
  </si>
  <si>
    <t>Stephan und Ilona</t>
  </si>
  <si>
    <t>Arnweg 15</t>
  </si>
  <si>
    <t>ilonaschmidtchen@gmail.com</t>
  </si>
  <si>
    <t>DE62701500000000018259</t>
  </si>
  <si>
    <t>noch abbuchen</t>
  </si>
  <si>
    <t>erika-bock@web.de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</si>
</sst>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rgb="FF000000"/>
      <name val="Verdana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Verdana"/>
      <family val="2"/>
    </font>
    <font>
      <sz val="8"/>
      <color rgb="FF020203"/>
      <name val="Open Sans"/>
      <family val="2"/>
    </font>
    <font>
      <sz val="8"/>
      <name val="Open Sans"/>
      <family val="2"/>
    </font>
    <font>
      <sz val="8"/>
      <color rgb="FF212529"/>
      <name val="Hind Siliguri"/>
    </font>
    <font>
      <sz val="6"/>
      <color rgb="FF333333"/>
      <name val="Arial"/>
      <family val="2"/>
    </font>
    <font>
      <sz val="9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020203"/>
      <name val="Calibri"/>
      <family val="2"/>
      <scheme val="minor"/>
    </font>
    <font>
      <sz val="11"/>
      <color rgb="FF333333"/>
      <name val="Calibri"/>
      <family val="2"/>
      <scheme val="minor"/>
    </font>
    <font>
      <sz val="6"/>
      <color rgb="FF333333"/>
      <name val="Verdana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" fillId="0" borderId="0"/>
    <xf numFmtId="0" fontId="2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0" fillId="33" borderId="0" xfId="0" applyFill="1"/>
    <xf numFmtId="0" fontId="0" fillId="35" borderId="0" xfId="0" applyFill="1"/>
    <xf numFmtId="0" fontId="0" fillId="37" borderId="0" xfId="0" applyFill="1"/>
    <xf numFmtId="0" fontId="0" fillId="36" borderId="0" xfId="0" applyFill="1"/>
    <xf numFmtId="0" fontId="1" fillId="34" borderId="0" xfId="43" applyFill="1"/>
    <xf numFmtId="0" fontId="1" fillId="0" borderId="0" xfId="43"/>
    <xf numFmtId="14" fontId="0" fillId="0" borderId="0" xfId="0" applyNumberFormat="1"/>
    <xf numFmtId="0" fontId="1" fillId="35" borderId="0" xfId="43" applyFill="1"/>
    <xf numFmtId="14" fontId="0" fillId="35" borderId="0" xfId="0" applyNumberFormat="1" applyFill="1"/>
    <xf numFmtId="14" fontId="0" fillId="37" borderId="0" xfId="0" applyNumberFormat="1" applyFill="1"/>
    <xf numFmtId="14" fontId="0" fillId="36" borderId="0" xfId="0" applyNumberFormat="1" applyFill="1"/>
    <xf numFmtId="0" fontId="19" fillId="0" borderId="0" xfId="0" applyFont="1"/>
    <xf numFmtId="0" fontId="1" fillId="37" borderId="0" xfId="43" applyFill="1"/>
    <xf numFmtId="0" fontId="21" fillId="0" borderId="0" xfId="0" applyFont="1"/>
    <xf numFmtId="0" fontId="16" fillId="0" borderId="0" xfId="0" applyFont="1"/>
    <xf numFmtId="0" fontId="14" fillId="0" borderId="0" xfId="0" applyFont="1"/>
    <xf numFmtId="0" fontId="0" fillId="38" borderId="0" xfId="0" applyFill="1"/>
    <xf numFmtId="0" fontId="1" fillId="38" borderId="0" xfId="43" applyFill="1"/>
    <xf numFmtId="14" fontId="0" fillId="38" borderId="0" xfId="0" applyNumberFormat="1" applyFill="1"/>
    <xf numFmtId="0" fontId="14" fillId="33" borderId="0" xfId="0" applyFont="1" applyFill="1"/>
    <xf numFmtId="14" fontId="16" fillId="0" borderId="0" xfId="0" applyNumberFormat="1" applyFont="1"/>
    <xf numFmtId="14" fontId="21" fillId="0" borderId="0" xfId="0" applyNumberFormat="1" applyFont="1"/>
    <xf numFmtId="0" fontId="23" fillId="0" borderId="0" xfId="0" applyFont="1"/>
    <xf numFmtId="0" fontId="23" fillId="37" borderId="0" xfId="0" applyFont="1" applyFill="1"/>
    <xf numFmtId="0" fontId="23" fillId="39" borderId="0" xfId="0" applyFont="1" applyFill="1"/>
    <xf numFmtId="0" fontId="21" fillId="37" borderId="0" xfId="0" applyFont="1" applyFill="1"/>
    <xf numFmtId="14" fontId="21" fillId="37" borderId="0" xfId="0" applyNumberFormat="1" applyFont="1" applyFill="1"/>
    <xf numFmtId="0" fontId="24" fillId="37" borderId="0" xfId="0" applyFont="1" applyFill="1"/>
    <xf numFmtId="0" fontId="23" fillId="38" borderId="0" xfId="0" applyFont="1" applyFill="1"/>
    <xf numFmtId="0" fontId="14" fillId="38" borderId="0" xfId="0" applyFont="1" applyFill="1"/>
    <xf numFmtId="0" fontId="22" fillId="0" borderId="0" xfId="0" applyFont="1"/>
    <xf numFmtId="0" fontId="25" fillId="0" borderId="0" xfId="0" applyFont="1"/>
    <xf numFmtId="0" fontId="26" fillId="0" borderId="0" xfId="0" applyFont="1"/>
    <xf numFmtId="0" fontId="24" fillId="0" borderId="0" xfId="0" applyFont="1"/>
    <xf numFmtId="0" fontId="0" fillId="40" borderId="0" xfId="0" applyFill="1"/>
    <xf numFmtId="14" fontId="0" fillId="40" borderId="0" xfId="0" applyNumberFormat="1" applyFill="1"/>
    <xf numFmtId="0" fontId="23" fillId="40" borderId="0" xfId="0" applyFont="1" applyFill="1"/>
    <xf numFmtId="0" fontId="0" fillId="41" borderId="0" xfId="0" applyFill="1"/>
    <xf numFmtId="14" fontId="0" fillId="41" borderId="0" xfId="0" applyNumberFormat="1" applyFill="1"/>
    <xf numFmtId="0" fontId="23" fillId="41" borderId="0" xfId="0" applyFont="1" applyFill="1"/>
    <xf numFmtId="0" fontId="14" fillId="41" borderId="0" xfId="0" applyFont="1" applyFill="1"/>
    <xf numFmtId="0" fontId="0" fillId="42" borderId="0" xfId="0" applyFill="1"/>
    <xf numFmtId="0" fontId="14" fillId="42" borderId="0" xfId="0" applyFont="1" applyFill="1"/>
    <xf numFmtId="14" fontId="0" fillId="42" borderId="0" xfId="0" applyNumberFormat="1" applyFill="1"/>
    <xf numFmtId="0" fontId="23" fillId="42" borderId="0" xfId="0" applyFont="1" applyFill="1"/>
    <xf numFmtId="0" fontId="21" fillId="37" borderId="0" xfId="43" applyFont="1" applyFill="1"/>
    <xf numFmtId="0" fontId="1" fillId="41" borderId="0" xfId="43" applyFill="1"/>
    <xf numFmtId="0" fontId="14" fillId="37" borderId="0" xfId="0" applyFont="1" applyFill="1"/>
    <xf numFmtId="0" fontId="21" fillId="41" borderId="0" xfId="0" applyFont="1" applyFill="1"/>
    <xf numFmtId="0" fontId="27" fillId="0" borderId="0" xfId="0" applyFont="1"/>
    <xf numFmtId="0" fontId="21" fillId="38" borderId="0" xfId="0" applyFont="1" applyFill="1"/>
    <xf numFmtId="0" fontId="21" fillId="42" borderId="0" xfId="0" applyFont="1" applyFill="1"/>
    <xf numFmtId="0" fontId="0" fillId="39" borderId="0" xfId="0" applyFill="1"/>
    <xf numFmtId="0" fontId="26" fillId="37" borderId="0" xfId="0" applyFont="1" applyFill="1"/>
    <xf numFmtId="0" fontId="28" fillId="38" borderId="0" xfId="82" applyFill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0" fillId="37" borderId="0" xfId="0" applyFont="1" applyFill="1"/>
    <xf numFmtId="0" fontId="31" fillId="37" borderId="0" xfId="0" applyFont="1" applyFill="1"/>
    <xf numFmtId="0" fontId="30" fillId="38" borderId="0" xfId="0" applyFont="1" applyFill="1"/>
    <xf numFmtId="0" fontId="26" fillId="38" borderId="0" xfId="0" applyFont="1" applyFill="1"/>
    <xf numFmtId="0" fontId="31" fillId="38" borderId="0" xfId="0" applyFont="1" applyFill="1"/>
    <xf numFmtId="0" fontId="30" fillId="39" borderId="0" xfId="0" applyFont="1" applyFill="1"/>
    <xf numFmtId="0" fontId="0" fillId="43" borderId="0" xfId="0" applyFill="1"/>
    <xf numFmtId="0" fontId="0" fillId="44" borderId="0" xfId="0" applyFill="1"/>
    <xf numFmtId="0" fontId="0" fillId="45" borderId="0" xfId="0" applyFill="1"/>
    <xf numFmtId="14" fontId="0" fillId="44" borderId="0" xfId="0" applyNumberFormat="1" applyFill="1"/>
    <xf numFmtId="44" fontId="16" fillId="0" borderId="0" xfId="83" applyFont="1"/>
    <xf numFmtId="44" fontId="0" fillId="0" borderId="0" xfId="83" applyFont="1" applyFill="1"/>
    <xf numFmtId="44" fontId="16" fillId="0" borderId="0" xfId="83" applyFont="1" applyFill="1"/>
    <xf numFmtId="44" fontId="0" fillId="0" borderId="0" xfId="83" applyFont="1"/>
    <xf numFmtId="0" fontId="32" fillId="0" borderId="0" xfId="0" applyFont="1"/>
    <xf numFmtId="0" fontId="23" fillId="44" borderId="0" xfId="0" applyFont="1" applyFill="1"/>
    <xf numFmtId="0" fontId="30" fillId="44" borderId="0" xfId="0" applyFont="1" applyFill="1"/>
    <xf numFmtId="44" fontId="0" fillId="0" borderId="0" xfId="0" applyNumberFormat="1"/>
    <xf numFmtId="0" fontId="33" fillId="0" borderId="0" xfId="0" applyFont="1" applyAlignment="1">
      <alignment vertical="center"/>
    </xf>
    <xf numFmtId="0" fontId="0" fillId="46" borderId="0" xfId="0" applyFill="1"/>
    <xf numFmtId="0" fontId="21" fillId="46" borderId="0" xfId="0" applyFont="1" applyFill="1"/>
    <xf numFmtId="14" fontId="21" fillId="46" borderId="0" xfId="0" applyNumberFormat="1" applyFont="1" applyFill="1"/>
    <xf numFmtId="0" fontId="24" fillId="46" borderId="0" xfId="0" applyFont="1" applyFill="1"/>
    <xf numFmtId="0" fontId="28" fillId="0" borderId="0" xfId="82"/>
    <xf numFmtId="0" fontId="23" fillId="33" borderId="0" xfId="0" applyFont="1" applyFill="1"/>
    <xf numFmtId="0" fontId="34" fillId="0" borderId="0" xfId="0" applyFont="1"/>
    <xf numFmtId="14" fontId="34" fillId="0" borderId="0" xfId="0" applyNumberFormat="1" applyFont="1"/>
    <xf numFmtId="0" fontId="35" fillId="46" borderId="0" xfId="0" applyFont="1" applyFill="1"/>
    <xf numFmtId="0" fontId="36" fillId="46" borderId="0" xfId="0" applyFont="1" applyFill="1"/>
    <xf numFmtId="14" fontId="21" fillId="38" borderId="0" xfId="0" applyNumberFormat="1" applyFont="1" applyFill="1"/>
    <xf numFmtId="14" fontId="0" fillId="33" borderId="0" xfId="0" applyNumberFormat="1" applyFill="1"/>
  </cellXfs>
  <cellStyles count="84">
    <cellStyle name="20 % - Akzent1" xfId="19" builtinId="30" customBuiltin="1"/>
    <cellStyle name="20 % - Akzent1 2" xfId="58" xr:uid="{00000000-0005-0000-0000-000001000000}"/>
    <cellStyle name="20 % - Akzent2" xfId="23" builtinId="34" customBuiltin="1"/>
    <cellStyle name="20 % - Akzent2 2" xfId="62" xr:uid="{00000000-0005-0000-0000-000003000000}"/>
    <cellStyle name="20 % - Akzent3" xfId="27" builtinId="38" customBuiltin="1"/>
    <cellStyle name="20 % - Akzent3 2" xfId="66" xr:uid="{00000000-0005-0000-0000-000005000000}"/>
    <cellStyle name="20 % - Akzent4" xfId="31" builtinId="42" customBuiltin="1"/>
    <cellStyle name="20 % - Akzent4 2" xfId="70" xr:uid="{00000000-0005-0000-0000-000007000000}"/>
    <cellStyle name="20 % - Akzent5" xfId="35" builtinId="46" customBuiltin="1"/>
    <cellStyle name="20 % - Akzent5 2" xfId="74" xr:uid="{00000000-0005-0000-0000-000009000000}"/>
    <cellStyle name="20 % - Akzent6" xfId="39" builtinId="50" customBuiltin="1"/>
    <cellStyle name="20 % - Akzent6 2" xfId="78" xr:uid="{00000000-0005-0000-0000-00000B000000}"/>
    <cellStyle name="40 % - Akzent1" xfId="20" builtinId="31" customBuiltin="1"/>
    <cellStyle name="40 % - Akzent1 2" xfId="59" xr:uid="{00000000-0005-0000-0000-00000D000000}"/>
    <cellStyle name="40 % - Akzent2" xfId="24" builtinId="35" customBuiltin="1"/>
    <cellStyle name="40 % - Akzent2 2" xfId="63" xr:uid="{00000000-0005-0000-0000-00000F000000}"/>
    <cellStyle name="40 % - Akzent3" xfId="28" builtinId="39" customBuiltin="1"/>
    <cellStyle name="40 % - Akzent3 2" xfId="67" xr:uid="{00000000-0005-0000-0000-000011000000}"/>
    <cellStyle name="40 % - Akzent4" xfId="32" builtinId="43" customBuiltin="1"/>
    <cellStyle name="40 % - Akzent4 2" xfId="71" xr:uid="{00000000-0005-0000-0000-000013000000}"/>
    <cellStyle name="40 % - Akzent5" xfId="36" builtinId="47" customBuiltin="1"/>
    <cellStyle name="40 % - Akzent5 2" xfId="75" xr:uid="{00000000-0005-0000-0000-000015000000}"/>
    <cellStyle name="40 % - Akzent6" xfId="40" builtinId="51" customBuiltin="1"/>
    <cellStyle name="40 % - Akzent6 2" xfId="79" xr:uid="{00000000-0005-0000-0000-000017000000}"/>
    <cellStyle name="60 % - Akzent1" xfId="21" builtinId="32" customBuiltin="1"/>
    <cellStyle name="60 % - Akzent1 2" xfId="60" xr:uid="{00000000-0005-0000-0000-000019000000}"/>
    <cellStyle name="60 % - Akzent2" xfId="25" builtinId="36" customBuiltin="1"/>
    <cellStyle name="60 % - Akzent2 2" xfId="64" xr:uid="{00000000-0005-0000-0000-00001B000000}"/>
    <cellStyle name="60 % - Akzent3" xfId="29" builtinId="40" customBuiltin="1"/>
    <cellStyle name="60 % - Akzent3 2" xfId="68" xr:uid="{00000000-0005-0000-0000-00001D000000}"/>
    <cellStyle name="60 % - Akzent4" xfId="33" builtinId="44" customBuiltin="1"/>
    <cellStyle name="60 % - Akzent4 2" xfId="72" xr:uid="{00000000-0005-0000-0000-00001F000000}"/>
    <cellStyle name="60 % - Akzent5" xfId="37" builtinId="48" customBuiltin="1"/>
    <cellStyle name="60 % - Akzent5 2" xfId="76" xr:uid="{00000000-0005-0000-0000-000021000000}"/>
    <cellStyle name="60 % - Akzent6" xfId="41" builtinId="52" customBuiltin="1"/>
    <cellStyle name="60 % - Akzent6 2" xfId="80" xr:uid="{00000000-0005-0000-0000-000023000000}"/>
    <cellStyle name="Akzent1" xfId="18" builtinId="29" customBuiltin="1"/>
    <cellStyle name="Akzent1 2" xfId="57" xr:uid="{00000000-0005-0000-0000-000025000000}"/>
    <cellStyle name="Akzent2" xfId="22" builtinId="33" customBuiltin="1"/>
    <cellStyle name="Akzent2 2" xfId="61" xr:uid="{00000000-0005-0000-0000-000027000000}"/>
    <cellStyle name="Akzent3" xfId="26" builtinId="37" customBuiltin="1"/>
    <cellStyle name="Akzent3 2" xfId="65" xr:uid="{00000000-0005-0000-0000-000029000000}"/>
    <cellStyle name="Akzent4" xfId="30" builtinId="41" customBuiltin="1"/>
    <cellStyle name="Akzent4 2" xfId="69" xr:uid="{00000000-0005-0000-0000-00002B000000}"/>
    <cellStyle name="Akzent5" xfId="34" builtinId="45" customBuiltin="1"/>
    <cellStyle name="Akzent5 2" xfId="73" xr:uid="{00000000-0005-0000-0000-00002D000000}"/>
    <cellStyle name="Akzent6" xfId="38" builtinId="49" customBuiltin="1"/>
    <cellStyle name="Akzent6 2" xfId="77" xr:uid="{00000000-0005-0000-0000-00002F000000}"/>
    <cellStyle name="Ausgabe" xfId="10" builtinId="21" customBuiltin="1"/>
    <cellStyle name="Ausgabe 2" xfId="49" xr:uid="{00000000-0005-0000-0000-000031000000}"/>
    <cellStyle name="Berechnung" xfId="11" builtinId="22" customBuiltin="1"/>
    <cellStyle name="Berechnung 2" xfId="50" xr:uid="{00000000-0005-0000-0000-000033000000}"/>
    <cellStyle name="Eingabe" xfId="9" builtinId="20" customBuiltin="1"/>
    <cellStyle name="Eingabe 2" xfId="48" xr:uid="{00000000-0005-0000-0000-000035000000}"/>
    <cellStyle name="Ergebnis" xfId="17" builtinId="25" customBuiltin="1"/>
    <cellStyle name="Ergebnis 2" xfId="56" xr:uid="{00000000-0005-0000-0000-000037000000}"/>
    <cellStyle name="Erklärender Text" xfId="16" builtinId="53" customBuiltin="1"/>
    <cellStyle name="Erklärender Text 2" xfId="55" xr:uid="{00000000-0005-0000-0000-000039000000}"/>
    <cellStyle name="Gut" xfId="6" builtinId="26" customBuiltin="1"/>
    <cellStyle name="Gut 2" xfId="45" xr:uid="{00000000-0005-0000-0000-00003B000000}"/>
    <cellStyle name="Link" xfId="82" builtinId="8"/>
    <cellStyle name="Link 2" xfId="81" xr:uid="{00000000-0005-0000-0000-00003C000000}"/>
    <cellStyle name="Neutral" xfId="8" builtinId="28" customBuiltin="1"/>
    <cellStyle name="Neutral 2" xfId="47" xr:uid="{00000000-0005-0000-0000-00003E000000}"/>
    <cellStyle name="Notiz" xfId="15" builtinId="10" customBuiltin="1"/>
    <cellStyle name="Notiz 2" xfId="54" xr:uid="{00000000-0005-0000-0000-000040000000}"/>
    <cellStyle name="Schlecht" xfId="7" builtinId="27" customBuiltin="1"/>
    <cellStyle name="Schlecht 2" xfId="46" xr:uid="{00000000-0005-0000-0000-000042000000}"/>
    <cellStyle name="Standard" xfId="0" builtinId="0"/>
    <cellStyle name="Standard 2" xfId="43" xr:uid="{00000000-0005-0000-0000-000044000000}"/>
    <cellStyle name="Standard 3" xfId="42" xr:uid="{00000000-0005-0000-0000-000045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Überschrift 5" xfId="44" xr:uid="{00000000-0005-0000-0000-00004B000000}"/>
    <cellStyle name="Verknüpfte Zelle" xfId="12" builtinId="24" customBuiltin="1"/>
    <cellStyle name="Verknüpfte Zelle 2" xfId="51" xr:uid="{00000000-0005-0000-0000-00004D000000}"/>
    <cellStyle name="Währung" xfId="83" builtinId="4"/>
    <cellStyle name="Warnender Text" xfId="14" builtinId="11" customBuiltin="1"/>
    <cellStyle name="Warnender Text 2" xfId="53" xr:uid="{00000000-0005-0000-0000-00004F000000}"/>
    <cellStyle name="Zelle überprüfen" xfId="13" builtinId="23" customBuiltin="1"/>
    <cellStyle name="Zelle überprüfen 2" xfId="52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ukwimmer@gmail.com" TargetMode="External"/><Relationship Id="rId2" Type="http://schemas.openxmlformats.org/officeDocument/2006/relationships/hyperlink" Target="mailto:ursula.wochenauer@googlemail.com" TargetMode="External"/><Relationship Id="rId1" Type="http://schemas.openxmlformats.org/officeDocument/2006/relationships/hyperlink" Target="mailto:hans.wurzenberger@t-online.d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ton-strhlhuber@t-online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243"/>
  <sheetViews>
    <sheetView tabSelected="1" topLeftCell="A87" zoomScale="90" zoomScaleNormal="90" workbookViewId="0">
      <pane xSplit="1" topLeftCell="B1" activePane="topRight" state="frozen"/>
      <selection activeCell="A34" sqref="A34"/>
      <selection pane="topRight" activeCell="G99" sqref="G99"/>
    </sheetView>
  </sheetViews>
  <sheetFormatPr baseColWidth="10" defaultRowHeight="14.5" x14ac:dyDescent="0.35"/>
  <cols>
    <col min="2" max="2" width="1.6328125" customWidth="1"/>
    <col min="3" max="3" width="1.36328125" customWidth="1"/>
    <col min="11" max="11" width="12" bestFit="1" customWidth="1"/>
    <col min="17" max="17" width="14.1796875" customWidth="1"/>
    <col min="22" max="22" width="15.1796875" customWidth="1"/>
    <col min="25" max="25" width="10.90625" style="7"/>
  </cols>
  <sheetData>
    <row r="1" spans="1:86" s="15" customFormat="1" x14ac:dyDescent="0.35">
      <c r="A1" s="15" t="s">
        <v>858</v>
      </c>
      <c r="B1" s="15" t="s">
        <v>0</v>
      </c>
      <c r="C1" s="15" t="s">
        <v>1</v>
      </c>
      <c r="D1" s="15" t="s">
        <v>2</v>
      </c>
      <c r="E1" s="15" t="s">
        <v>856</v>
      </c>
      <c r="F1" s="15" t="s">
        <v>857</v>
      </c>
      <c r="G1" s="15" t="s">
        <v>1267</v>
      </c>
      <c r="H1" s="15" t="s">
        <v>5</v>
      </c>
      <c r="I1" s="15" t="s">
        <v>3</v>
      </c>
      <c r="J1" s="15" t="s">
        <v>4</v>
      </c>
      <c r="K1" s="15" t="s">
        <v>6</v>
      </c>
      <c r="L1" s="15" t="s">
        <v>7</v>
      </c>
      <c r="M1" s="15" t="s">
        <v>8</v>
      </c>
      <c r="N1" s="15" t="s">
        <v>9</v>
      </c>
      <c r="O1" s="15" t="s">
        <v>10</v>
      </c>
      <c r="P1" s="15" t="s">
        <v>1266</v>
      </c>
      <c r="Q1" s="15" t="s">
        <v>11</v>
      </c>
      <c r="R1" s="15" t="s">
        <v>1276</v>
      </c>
      <c r="S1" s="15" t="s">
        <v>1343</v>
      </c>
      <c r="T1" s="15" t="s">
        <v>1572</v>
      </c>
      <c r="U1" s="15" t="s">
        <v>1778</v>
      </c>
      <c r="V1" s="15" t="s">
        <v>1675</v>
      </c>
      <c r="W1" s="15" t="s">
        <v>1596</v>
      </c>
      <c r="X1" s="15" t="s">
        <v>1350</v>
      </c>
      <c r="Y1" s="21" t="s">
        <v>1351</v>
      </c>
      <c r="Z1" s="15" t="s">
        <v>1352</v>
      </c>
      <c r="AA1" s="15" t="s">
        <v>1353</v>
      </c>
      <c r="AB1" s="15" t="s">
        <v>1354</v>
      </c>
      <c r="AC1" s="15" t="s">
        <v>1355</v>
      </c>
    </row>
    <row r="2" spans="1:86" s="42" customFormat="1" ht="16.5" x14ac:dyDescent="0.55000000000000004">
      <c r="A2" t="s">
        <v>891</v>
      </c>
      <c r="B2">
        <v>14962</v>
      </c>
      <c r="C2">
        <v>14962</v>
      </c>
      <c r="D2" t="s">
        <v>54</v>
      </c>
      <c r="E2" t="s">
        <v>862</v>
      </c>
      <c r="F2" t="s">
        <v>890</v>
      </c>
      <c r="G2"/>
      <c r="H2" t="s">
        <v>55</v>
      </c>
      <c r="I2">
        <v>81825</v>
      </c>
      <c r="J2" t="s">
        <v>13</v>
      </c>
      <c r="K2" s="14">
        <v>4317535</v>
      </c>
      <c r="L2"/>
      <c r="M2"/>
      <c r="N2" s="7">
        <v>17648</v>
      </c>
      <c r="O2" s="7">
        <v>35796</v>
      </c>
      <c r="P2" s="7"/>
      <c r="Q2"/>
      <c r="R2"/>
      <c r="S2" t="s">
        <v>1625</v>
      </c>
      <c r="T2" s="32" t="s">
        <v>1626</v>
      </c>
      <c r="U2" s="56" t="s">
        <v>1779</v>
      </c>
      <c r="V2" t="s">
        <v>1685</v>
      </c>
      <c r="W2" s="23">
        <v>159</v>
      </c>
      <c r="X2"/>
      <c r="Y2" s="7"/>
      <c r="Z2"/>
      <c r="AA2"/>
      <c r="AB2"/>
      <c r="AC2"/>
      <c r="AD2"/>
      <c r="AE2"/>
    </row>
    <row r="3" spans="1:86" s="1" customFormat="1" x14ac:dyDescent="0.35">
      <c r="A3" t="s">
        <v>864</v>
      </c>
      <c r="B3">
        <v>11500</v>
      </c>
      <c r="C3">
        <v>11500</v>
      </c>
      <c r="D3" t="s">
        <v>17</v>
      </c>
      <c r="E3" t="s">
        <v>862</v>
      </c>
      <c r="F3" t="s">
        <v>863</v>
      </c>
      <c r="G3" t="s">
        <v>1866</v>
      </c>
      <c r="H3" t="s">
        <v>18</v>
      </c>
      <c r="I3">
        <v>81671</v>
      </c>
      <c r="J3" t="s">
        <v>13</v>
      </c>
      <c r="K3">
        <v>404737</v>
      </c>
      <c r="L3"/>
      <c r="M3"/>
      <c r="N3"/>
      <c r="O3" s="7">
        <v>367</v>
      </c>
      <c r="P3" s="7"/>
      <c r="Q3"/>
      <c r="R3"/>
      <c r="S3" t="s">
        <v>1348</v>
      </c>
      <c r="T3" s="23" t="s">
        <v>1571</v>
      </c>
      <c r="U3" s="57" t="s">
        <v>1779</v>
      </c>
      <c r="V3" t="s">
        <v>1685</v>
      </c>
      <c r="W3" s="23">
        <v>159</v>
      </c>
      <c r="X3"/>
      <c r="Y3" s="7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</row>
    <row r="4" spans="1:86" s="3" customFormat="1" x14ac:dyDescent="0.35">
      <c r="A4" s="3" t="s">
        <v>879</v>
      </c>
      <c r="B4" s="3">
        <v>13220</v>
      </c>
      <c r="C4" s="3">
        <v>13220</v>
      </c>
      <c r="D4" s="3" t="s">
        <v>1863</v>
      </c>
      <c r="E4" s="3" t="s">
        <v>871</v>
      </c>
      <c r="F4" s="3" t="s">
        <v>901</v>
      </c>
      <c r="G4" s="3" t="s">
        <v>1862</v>
      </c>
      <c r="H4" s="3" t="s">
        <v>36</v>
      </c>
      <c r="I4" s="3">
        <v>81825</v>
      </c>
      <c r="J4" s="3" t="s">
        <v>13</v>
      </c>
      <c r="K4" s="3" t="s">
        <v>1762</v>
      </c>
      <c r="N4" s="10">
        <v>12748</v>
      </c>
      <c r="O4" s="10">
        <v>33970</v>
      </c>
      <c r="P4" s="10"/>
      <c r="Q4" s="3" t="s">
        <v>37</v>
      </c>
      <c r="S4" s="3" t="s">
        <v>1349</v>
      </c>
      <c r="T4" s="24" t="s">
        <v>1571</v>
      </c>
      <c r="U4" s="59" t="s">
        <v>1779</v>
      </c>
      <c r="V4" s="3" t="s">
        <v>1685</v>
      </c>
      <c r="W4" s="24">
        <v>159</v>
      </c>
      <c r="Y4" s="10"/>
    </row>
    <row r="5" spans="1:86" s="3" customFormat="1" x14ac:dyDescent="0.35">
      <c r="A5" s="3" t="s">
        <v>879</v>
      </c>
      <c r="B5" s="3">
        <v>13236</v>
      </c>
      <c r="C5" s="3">
        <v>13236</v>
      </c>
      <c r="D5" s="3" t="s">
        <v>1863</v>
      </c>
      <c r="E5" s="3" t="s">
        <v>871</v>
      </c>
      <c r="F5" s="3" t="s">
        <v>901</v>
      </c>
      <c r="G5" s="3" t="s">
        <v>1862</v>
      </c>
      <c r="H5" s="3" t="s">
        <v>36</v>
      </c>
      <c r="I5" s="3">
        <v>81825</v>
      </c>
      <c r="J5" s="3" t="s">
        <v>13</v>
      </c>
      <c r="O5" s="10">
        <v>36161</v>
      </c>
      <c r="P5" s="10"/>
      <c r="R5" s="26" t="s">
        <v>1861</v>
      </c>
      <c r="S5" s="3" t="s">
        <v>1347</v>
      </c>
      <c r="T5" s="24" t="s">
        <v>1571</v>
      </c>
      <c r="U5" s="59" t="s">
        <v>1779</v>
      </c>
      <c r="V5" s="3" t="s">
        <v>1685</v>
      </c>
      <c r="W5" s="24">
        <v>159</v>
      </c>
      <c r="Y5" s="10"/>
    </row>
    <row r="6" spans="1:86" x14ac:dyDescent="0.35">
      <c r="A6" t="s">
        <v>904</v>
      </c>
      <c r="B6">
        <v>16465</v>
      </c>
      <c r="C6">
        <v>16465</v>
      </c>
      <c r="D6" t="s">
        <v>79</v>
      </c>
      <c r="E6" t="s">
        <v>862</v>
      </c>
      <c r="F6" t="s">
        <v>903</v>
      </c>
      <c r="G6" s="16"/>
      <c r="H6" t="s">
        <v>80</v>
      </c>
      <c r="I6">
        <v>81673</v>
      </c>
      <c r="J6" t="s">
        <v>13</v>
      </c>
      <c r="M6" t="s">
        <v>1733</v>
      </c>
      <c r="O6" s="7">
        <v>31413</v>
      </c>
      <c r="P6" s="7"/>
      <c r="S6" t="s">
        <v>1732</v>
      </c>
      <c r="T6" s="23" t="s">
        <v>1571</v>
      </c>
      <c r="U6" s="57" t="s">
        <v>1779</v>
      </c>
      <c r="V6" t="s">
        <v>1756</v>
      </c>
      <c r="W6" s="25"/>
      <c r="X6">
        <v>59</v>
      </c>
      <c r="Y6" s="7">
        <v>44928</v>
      </c>
      <c r="Z6">
        <v>24</v>
      </c>
      <c r="AA6" s="7">
        <v>44564</v>
      </c>
      <c r="AB6">
        <v>24</v>
      </c>
      <c r="AC6" s="7">
        <v>44200</v>
      </c>
    </row>
    <row r="7" spans="1:86" x14ac:dyDescent="0.35">
      <c r="A7" t="s">
        <v>861</v>
      </c>
      <c r="B7">
        <v>12399</v>
      </c>
      <c r="C7">
        <v>12399</v>
      </c>
      <c r="D7" t="s">
        <v>26</v>
      </c>
      <c r="E7" t="s">
        <v>869</v>
      </c>
      <c r="F7" t="s">
        <v>870</v>
      </c>
      <c r="H7" t="s">
        <v>14</v>
      </c>
      <c r="I7">
        <v>81671</v>
      </c>
      <c r="J7" t="s">
        <v>13</v>
      </c>
      <c r="K7" t="s">
        <v>15</v>
      </c>
      <c r="N7" s="7">
        <v>18864</v>
      </c>
      <c r="O7" s="7">
        <v>38047</v>
      </c>
      <c r="P7" s="7"/>
      <c r="S7" t="s">
        <v>1363</v>
      </c>
      <c r="T7" s="23" t="s">
        <v>1573</v>
      </c>
      <c r="U7" s="57" t="s">
        <v>1779</v>
      </c>
      <c r="V7" t="s">
        <v>1685</v>
      </c>
      <c r="W7" s="23">
        <v>159</v>
      </c>
    </row>
    <row r="8" spans="1:86" x14ac:dyDescent="0.35">
      <c r="A8" t="s">
        <v>861</v>
      </c>
      <c r="B8">
        <v>10779</v>
      </c>
      <c r="C8">
        <v>10779</v>
      </c>
      <c r="D8" t="s">
        <v>12</v>
      </c>
      <c r="E8" t="s">
        <v>859</v>
      </c>
      <c r="F8" t="s">
        <v>860</v>
      </c>
      <c r="H8" t="s">
        <v>14</v>
      </c>
      <c r="I8">
        <v>81671</v>
      </c>
      <c r="J8" t="s">
        <v>13</v>
      </c>
      <c r="K8" t="s">
        <v>15</v>
      </c>
      <c r="N8" s="7">
        <v>20062</v>
      </c>
      <c r="O8" s="7">
        <v>41275</v>
      </c>
      <c r="P8" s="7"/>
      <c r="Q8" t="s">
        <v>16</v>
      </c>
      <c r="S8" t="s">
        <v>1364</v>
      </c>
      <c r="T8" s="23" t="s">
        <v>1571</v>
      </c>
      <c r="U8" s="57" t="s">
        <v>1779</v>
      </c>
      <c r="V8" t="s">
        <v>1685</v>
      </c>
      <c r="W8" s="23">
        <v>159</v>
      </c>
    </row>
    <row r="9" spans="1:86" s="17" customFormat="1" x14ac:dyDescent="0.35">
      <c r="A9" t="s">
        <v>861</v>
      </c>
      <c r="B9">
        <v>12385</v>
      </c>
      <c r="C9">
        <v>12385</v>
      </c>
      <c r="D9" t="s">
        <v>23</v>
      </c>
      <c r="E9" t="s">
        <v>867</v>
      </c>
      <c r="F9" t="s">
        <v>868</v>
      </c>
      <c r="G9"/>
      <c r="H9" t="s">
        <v>14</v>
      </c>
      <c r="I9">
        <v>81671</v>
      </c>
      <c r="J9" t="s">
        <v>13</v>
      </c>
      <c r="K9" t="s">
        <v>15</v>
      </c>
      <c r="L9"/>
      <c r="M9" t="s">
        <v>24</v>
      </c>
      <c r="N9" s="7">
        <v>20062</v>
      </c>
      <c r="O9" s="7">
        <v>40269</v>
      </c>
      <c r="P9" s="7"/>
      <c r="Q9" t="s">
        <v>25</v>
      </c>
      <c r="R9" t="s">
        <v>1277</v>
      </c>
      <c r="S9" t="s">
        <v>1363</v>
      </c>
      <c r="T9" s="23" t="s">
        <v>1573</v>
      </c>
      <c r="U9" s="57" t="s">
        <v>1779</v>
      </c>
      <c r="V9" t="s">
        <v>1685</v>
      </c>
      <c r="W9" s="23">
        <v>159</v>
      </c>
      <c r="X9"/>
      <c r="Y9" s="7"/>
      <c r="Z9"/>
      <c r="AA9"/>
      <c r="AB9"/>
      <c r="AC9"/>
      <c r="AD9"/>
      <c r="AE9"/>
    </row>
    <row r="10" spans="1:86" x14ac:dyDescent="0.35">
      <c r="A10" t="s">
        <v>861</v>
      </c>
      <c r="B10">
        <v>19603</v>
      </c>
      <c r="C10">
        <v>19603</v>
      </c>
      <c r="D10" t="s">
        <v>23</v>
      </c>
      <c r="E10" t="s">
        <v>867</v>
      </c>
      <c r="F10" t="s">
        <v>868</v>
      </c>
      <c r="H10" t="s">
        <v>101</v>
      </c>
      <c r="I10">
        <v>81671</v>
      </c>
      <c r="J10" t="s">
        <v>13</v>
      </c>
      <c r="K10" t="s">
        <v>15</v>
      </c>
      <c r="M10" t="s">
        <v>24</v>
      </c>
      <c r="N10" s="7">
        <v>20062</v>
      </c>
      <c r="O10" s="7">
        <v>40269</v>
      </c>
      <c r="P10" s="7"/>
      <c r="Q10" t="s">
        <v>102</v>
      </c>
      <c r="R10" t="s">
        <v>1277</v>
      </c>
      <c r="S10" t="s">
        <v>1363</v>
      </c>
      <c r="T10" s="23" t="s">
        <v>1573</v>
      </c>
      <c r="U10" s="57" t="s">
        <v>1779</v>
      </c>
      <c r="V10" t="s">
        <v>1685</v>
      </c>
      <c r="W10" s="23">
        <v>159</v>
      </c>
    </row>
    <row r="11" spans="1:86" x14ac:dyDescent="0.35">
      <c r="A11" t="s">
        <v>873</v>
      </c>
      <c r="B11">
        <v>12600</v>
      </c>
      <c r="C11">
        <v>12600</v>
      </c>
      <c r="D11" t="s">
        <v>27</v>
      </c>
      <c r="E11" t="s">
        <v>871</v>
      </c>
      <c r="F11" t="s">
        <v>872</v>
      </c>
      <c r="G11" t="s">
        <v>1831</v>
      </c>
      <c r="H11" t="s">
        <v>28</v>
      </c>
      <c r="I11">
        <v>81825</v>
      </c>
      <c r="J11" t="s">
        <v>13</v>
      </c>
      <c r="K11" t="s">
        <v>29</v>
      </c>
      <c r="N11" s="7">
        <v>12277</v>
      </c>
      <c r="O11" s="7">
        <v>37012</v>
      </c>
      <c r="P11" s="7"/>
      <c r="S11" t="s">
        <v>1365</v>
      </c>
      <c r="T11" s="23" t="s">
        <v>1574</v>
      </c>
      <c r="U11" s="57" t="s">
        <v>1779</v>
      </c>
      <c r="V11" t="s">
        <v>1685</v>
      </c>
      <c r="W11" s="23">
        <v>159</v>
      </c>
    </row>
    <row r="12" spans="1:86" s="67" customFormat="1" x14ac:dyDescent="0.35">
      <c r="A12" t="s">
        <v>913</v>
      </c>
      <c r="B12">
        <v>19066</v>
      </c>
      <c r="C12">
        <v>19066</v>
      </c>
      <c r="D12" t="s">
        <v>96</v>
      </c>
      <c r="E12" t="s">
        <v>871</v>
      </c>
      <c r="F12" t="s">
        <v>912</v>
      </c>
      <c r="G12"/>
      <c r="H12" t="s">
        <v>97</v>
      </c>
      <c r="I12">
        <v>81825</v>
      </c>
      <c r="J12" t="s">
        <v>13</v>
      </c>
      <c r="K12" t="s">
        <v>98</v>
      </c>
      <c r="L12"/>
      <c r="M12"/>
      <c r="N12" s="7">
        <v>13050</v>
      </c>
      <c r="O12" s="7">
        <v>24108</v>
      </c>
      <c r="P12" s="7"/>
      <c r="Q12"/>
      <c r="R12"/>
      <c r="S12" t="s">
        <v>1366</v>
      </c>
      <c r="T12" s="23" t="s">
        <v>1573</v>
      </c>
      <c r="U12" s="57" t="s">
        <v>1779</v>
      </c>
      <c r="V12" t="s">
        <v>1685</v>
      </c>
      <c r="W12" s="23">
        <v>159</v>
      </c>
      <c r="X12"/>
      <c r="Y12" s="7"/>
      <c r="Z12"/>
      <c r="AA12"/>
      <c r="AB12"/>
      <c r="AC12"/>
      <c r="AD12"/>
      <c r="AE12"/>
    </row>
    <row r="13" spans="1:86" s="52" customFormat="1" x14ac:dyDescent="0.35">
      <c r="A13" t="s">
        <v>910</v>
      </c>
      <c r="B13">
        <v>18752</v>
      </c>
      <c r="C13">
        <v>18752</v>
      </c>
      <c r="D13" t="s">
        <v>89</v>
      </c>
      <c r="E13" t="s">
        <v>871</v>
      </c>
      <c r="F13" t="s">
        <v>909</v>
      </c>
      <c r="G13" t="s">
        <v>1605</v>
      </c>
      <c r="H13" t="s">
        <v>90</v>
      </c>
      <c r="I13">
        <v>81673</v>
      </c>
      <c r="J13" t="s">
        <v>13</v>
      </c>
      <c r="K13" t="s">
        <v>91</v>
      </c>
      <c r="L13"/>
      <c r="M13" t="s">
        <v>1604</v>
      </c>
      <c r="N13" s="7">
        <v>15224</v>
      </c>
      <c r="O13" s="7">
        <v>42005</v>
      </c>
      <c r="P13" s="7"/>
      <c r="Q13"/>
      <c r="R13"/>
      <c r="S13" t="s">
        <v>1367</v>
      </c>
      <c r="T13" s="23" t="s">
        <v>1575</v>
      </c>
      <c r="U13" s="57" t="s">
        <v>1779</v>
      </c>
      <c r="V13" t="s">
        <v>1685</v>
      </c>
      <c r="W13" s="23">
        <v>159</v>
      </c>
      <c r="X13"/>
      <c r="Y13" s="7"/>
      <c r="Z13"/>
      <c r="AA13"/>
      <c r="AB13"/>
      <c r="AC13"/>
      <c r="AD13"/>
      <c r="AE13"/>
    </row>
    <row r="14" spans="1:86" x14ac:dyDescent="0.35">
      <c r="A14" t="s">
        <v>910</v>
      </c>
      <c r="B14">
        <v>18906</v>
      </c>
      <c r="C14">
        <v>18906</v>
      </c>
      <c r="D14" t="s">
        <v>92</v>
      </c>
      <c r="E14" t="s">
        <v>862</v>
      </c>
      <c r="F14" t="s">
        <v>911</v>
      </c>
      <c r="H14" t="s">
        <v>94</v>
      </c>
      <c r="I14">
        <v>83052</v>
      </c>
      <c r="J14" t="s">
        <v>93</v>
      </c>
      <c r="O14" s="7">
        <v>26481</v>
      </c>
      <c r="P14" s="7"/>
      <c r="Q14" t="s">
        <v>95</v>
      </c>
      <c r="S14" s="14" t="s">
        <v>1479</v>
      </c>
      <c r="T14" s="23" t="s">
        <v>1571</v>
      </c>
      <c r="U14" s="57" t="s">
        <v>1779</v>
      </c>
      <c r="V14" t="s">
        <v>1685</v>
      </c>
      <c r="W14" s="23">
        <v>159</v>
      </c>
    </row>
    <row r="15" spans="1:86" x14ac:dyDescent="0.35">
      <c r="A15" s="26" t="s">
        <v>885</v>
      </c>
      <c r="B15" s="26">
        <v>91384</v>
      </c>
      <c r="C15" s="26">
        <v>91384</v>
      </c>
      <c r="D15" s="26" t="s">
        <v>1613</v>
      </c>
      <c r="E15" s="26" t="s">
        <v>1614</v>
      </c>
      <c r="F15" s="26" t="s">
        <v>1615</v>
      </c>
      <c r="G15" s="26" t="s">
        <v>1821</v>
      </c>
      <c r="H15" s="26" t="s">
        <v>1612</v>
      </c>
      <c r="I15" s="26">
        <v>81671</v>
      </c>
      <c r="J15" s="26" t="s">
        <v>13</v>
      </c>
      <c r="K15" s="26" t="s">
        <v>44</v>
      </c>
      <c r="L15" s="26"/>
      <c r="M15" s="26" t="s">
        <v>1606</v>
      </c>
      <c r="N15" s="26"/>
      <c r="O15" s="27">
        <v>37012</v>
      </c>
      <c r="P15" s="27"/>
      <c r="Q15" s="26"/>
      <c r="R15" s="26"/>
      <c r="S15" s="26" t="s">
        <v>1609</v>
      </c>
      <c r="T15" s="28" t="s">
        <v>1610</v>
      </c>
      <c r="U15" s="26" t="s">
        <v>1779</v>
      </c>
      <c r="V15" t="s">
        <v>1685</v>
      </c>
      <c r="W15" s="28">
        <v>159</v>
      </c>
      <c r="X15" s="26"/>
      <c r="Y15" s="27"/>
      <c r="Z15" s="26"/>
      <c r="AA15" s="26"/>
      <c r="AB15" s="26"/>
      <c r="AC15" s="26"/>
      <c r="AD15" s="26"/>
      <c r="AE15" s="26"/>
    </row>
    <row r="16" spans="1:86" x14ac:dyDescent="0.35">
      <c r="A16" s="14" t="s">
        <v>885</v>
      </c>
      <c r="B16" s="14">
        <v>15465</v>
      </c>
      <c r="C16" s="14">
        <v>15465</v>
      </c>
      <c r="D16" s="14" t="s">
        <v>42</v>
      </c>
      <c r="E16" s="14" t="s">
        <v>871</v>
      </c>
      <c r="F16" s="14" t="s">
        <v>884</v>
      </c>
      <c r="G16" s="16" t="s">
        <v>1611</v>
      </c>
      <c r="H16" s="14" t="s">
        <v>43</v>
      </c>
      <c r="I16" s="14">
        <v>81671</v>
      </c>
      <c r="J16" s="14" t="s">
        <v>13</v>
      </c>
      <c r="K16" s="14" t="s">
        <v>60</v>
      </c>
      <c r="L16" s="14"/>
      <c r="M16" s="14"/>
      <c r="N16" s="14"/>
      <c r="O16" s="22">
        <v>27030</v>
      </c>
      <c r="P16" s="22"/>
      <c r="Q16" s="14"/>
      <c r="R16" s="14"/>
      <c r="S16" s="14" t="s">
        <v>1609</v>
      </c>
      <c r="T16" s="34" t="s">
        <v>1610</v>
      </c>
      <c r="U16" s="14" t="s">
        <v>1779</v>
      </c>
      <c r="V16" t="s">
        <v>1685</v>
      </c>
      <c r="W16" s="34">
        <v>159</v>
      </c>
      <c r="X16" s="14"/>
      <c r="Y16" s="22"/>
      <c r="Z16" s="14"/>
      <c r="AA16" s="14"/>
      <c r="AB16" s="14"/>
      <c r="AC16" s="14"/>
      <c r="AD16" s="14"/>
      <c r="AE16" s="14"/>
    </row>
    <row r="17" spans="1:86" x14ac:dyDescent="0.35">
      <c r="A17" t="s">
        <v>887</v>
      </c>
      <c r="B17">
        <v>14402</v>
      </c>
      <c r="C17">
        <v>14402</v>
      </c>
      <c r="D17" t="s">
        <v>45</v>
      </c>
      <c r="E17" t="s">
        <v>862</v>
      </c>
      <c r="F17" t="s">
        <v>886</v>
      </c>
      <c r="H17" t="s">
        <v>46</v>
      </c>
      <c r="I17">
        <v>81673</v>
      </c>
      <c r="J17" t="s">
        <v>13</v>
      </c>
      <c r="K17" t="s">
        <v>47</v>
      </c>
      <c r="L17" t="s">
        <v>48</v>
      </c>
      <c r="M17" t="s">
        <v>49</v>
      </c>
      <c r="N17" s="7">
        <v>25630</v>
      </c>
      <c r="O17" s="7">
        <v>36161</v>
      </c>
      <c r="P17" s="7"/>
      <c r="S17" t="s">
        <v>1368</v>
      </c>
      <c r="T17" s="23" t="s">
        <v>1573</v>
      </c>
      <c r="U17" s="57" t="s">
        <v>1779</v>
      </c>
      <c r="V17" t="s">
        <v>1685</v>
      </c>
      <c r="W17" s="23">
        <v>159</v>
      </c>
    </row>
    <row r="18" spans="1:86" x14ac:dyDescent="0.35">
      <c r="A18" t="s">
        <v>897</v>
      </c>
      <c r="B18">
        <v>15557</v>
      </c>
      <c r="C18">
        <v>15557</v>
      </c>
      <c r="D18" t="s">
        <v>65</v>
      </c>
      <c r="E18" t="s">
        <v>862</v>
      </c>
      <c r="F18" t="s">
        <v>896</v>
      </c>
      <c r="H18" t="s">
        <v>66</v>
      </c>
      <c r="I18">
        <v>81825</v>
      </c>
      <c r="J18" t="s">
        <v>13</v>
      </c>
      <c r="N18" s="7">
        <v>10481</v>
      </c>
      <c r="O18" s="7">
        <v>21551</v>
      </c>
      <c r="P18" s="7"/>
      <c r="S18" t="s">
        <v>1369</v>
      </c>
      <c r="T18" s="23" t="s">
        <v>1573</v>
      </c>
      <c r="U18" s="57" t="s">
        <v>1779</v>
      </c>
      <c r="V18" t="s">
        <v>1685</v>
      </c>
      <c r="W18" s="23">
        <v>159</v>
      </c>
    </row>
    <row r="19" spans="1:86" s="53" customFormat="1" x14ac:dyDescent="0.35">
      <c r="A19" t="s">
        <v>1255</v>
      </c>
      <c r="B19">
        <v>16068</v>
      </c>
      <c r="C19">
        <v>16068</v>
      </c>
      <c r="D19" t="s">
        <v>74</v>
      </c>
      <c r="E19" t="s">
        <v>862</v>
      </c>
      <c r="F19" t="s">
        <v>900</v>
      </c>
      <c r="G19"/>
      <c r="H19" t="s">
        <v>75</v>
      </c>
      <c r="I19">
        <v>81825</v>
      </c>
      <c r="J19" t="s">
        <v>13</v>
      </c>
      <c r="K19"/>
      <c r="L19"/>
      <c r="M19"/>
      <c r="N19"/>
      <c r="O19" s="7">
        <v>32143</v>
      </c>
      <c r="P19" s="7"/>
      <c r="Q19"/>
      <c r="R19"/>
      <c r="S19" t="s">
        <v>1370</v>
      </c>
      <c r="T19" s="23" t="s">
        <v>1571</v>
      </c>
      <c r="U19" s="57" t="s">
        <v>1779</v>
      </c>
      <c r="V19" t="s">
        <v>1685</v>
      </c>
      <c r="W19" s="23">
        <v>159</v>
      </c>
      <c r="X19"/>
      <c r="Y19" s="7"/>
      <c r="Z19"/>
      <c r="AA19"/>
      <c r="AB19"/>
      <c r="AC19"/>
      <c r="AD19"/>
      <c r="AE19"/>
    </row>
    <row r="20" spans="1:86" s="42" customFormat="1" x14ac:dyDescent="0.35">
      <c r="A20" t="s">
        <v>889</v>
      </c>
      <c r="B20">
        <v>14500</v>
      </c>
      <c r="C20">
        <v>14500</v>
      </c>
      <c r="D20" t="s">
        <v>50</v>
      </c>
      <c r="E20" t="s">
        <v>871</v>
      </c>
      <c r="F20" t="s">
        <v>888</v>
      </c>
      <c r="G20"/>
      <c r="H20" t="s">
        <v>51</v>
      </c>
      <c r="I20">
        <v>81825</v>
      </c>
      <c r="J20" t="s">
        <v>13</v>
      </c>
      <c r="K20" t="s">
        <v>52</v>
      </c>
      <c r="L20"/>
      <c r="M20"/>
      <c r="N20" s="7">
        <v>16159</v>
      </c>
      <c r="O20" s="7">
        <v>37316</v>
      </c>
      <c r="P20" s="7"/>
      <c r="Q20" t="s">
        <v>53</v>
      </c>
      <c r="R20"/>
      <c r="S20" t="s">
        <v>1371</v>
      </c>
      <c r="T20" s="23" t="s">
        <v>1573</v>
      </c>
      <c r="U20" s="57" t="s">
        <v>1779</v>
      </c>
      <c r="V20" t="s">
        <v>1685</v>
      </c>
      <c r="W20" s="23">
        <v>159</v>
      </c>
      <c r="X20"/>
      <c r="Y20" s="7"/>
      <c r="Z20"/>
      <c r="AA20"/>
      <c r="AB20"/>
      <c r="AC20"/>
      <c r="AD20"/>
      <c r="AE20"/>
    </row>
    <row r="21" spans="1:86" s="42" customFormat="1" x14ac:dyDescent="0.35">
      <c r="A21" t="s">
        <v>1265</v>
      </c>
      <c r="B21">
        <v>15547</v>
      </c>
      <c r="C21">
        <v>15547</v>
      </c>
      <c r="D21" t="s">
        <v>61</v>
      </c>
      <c r="E21" t="s">
        <v>871</v>
      </c>
      <c r="F21" t="s">
        <v>895</v>
      </c>
      <c r="G21"/>
      <c r="H21" t="s">
        <v>62</v>
      </c>
      <c r="I21">
        <v>81825</v>
      </c>
      <c r="J21" t="s">
        <v>13</v>
      </c>
      <c r="K21" t="s">
        <v>63</v>
      </c>
      <c r="L21"/>
      <c r="M21"/>
      <c r="N21" s="7">
        <v>25669</v>
      </c>
      <c r="O21" s="7">
        <v>39173</v>
      </c>
      <c r="P21" s="7"/>
      <c r="Q21" t="s">
        <v>64</v>
      </c>
      <c r="R21"/>
      <c r="S21" t="s">
        <v>1372</v>
      </c>
      <c r="T21" s="23" t="s">
        <v>1571</v>
      </c>
      <c r="U21" s="57" t="s">
        <v>1779</v>
      </c>
      <c r="V21" t="s">
        <v>1685</v>
      </c>
      <c r="W21" s="23">
        <v>159</v>
      </c>
      <c r="X21"/>
      <c r="Y21" s="7"/>
      <c r="Z21"/>
      <c r="AA21"/>
      <c r="AB21"/>
      <c r="AC21"/>
      <c r="AD21"/>
      <c r="AE21"/>
    </row>
    <row r="22" spans="1:86" s="17" customFormat="1" x14ac:dyDescent="0.35">
      <c r="A22" t="s">
        <v>1265</v>
      </c>
      <c r="B22">
        <v>19410</v>
      </c>
      <c r="C22">
        <v>19410</v>
      </c>
      <c r="D22" t="s">
        <v>61</v>
      </c>
      <c r="E22" t="s">
        <v>871</v>
      </c>
      <c r="F22" t="s">
        <v>895</v>
      </c>
      <c r="G22"/>
      <c r="H22" t="s">
        <v>62</v>
      </c>
      <c r="I22">
        <v>81825</v>
      </c>
      <c r="J22" t="s">
        <v>13</v>
      </c>
      <c r="K22" t="s">
        <v>63</v>
      </c>
      <c r="L22"/>
      <c r="M22"/>
      <c r="N22" s="7">
        <v>25669</v>
      </c>
      <c r="O22" s="7">
        <v>39173</v>
      </c>
      <c r="P22" s="7"/>
      <c r="Q22"/>
      <c r="R22"/>
      <c r="S22" t="s">
        <v>1372</v>
      </c>
      <c r="T22" s="23" t="s">
        <v>1571</v>
      </c>
      <c r="U22" s="57" t="s">
        <v>1779</v>
      </c>
      <c r="V22" t="s">
        <v>1685</v>
      </c>
      <c r="W22" s="23">
        <v>159</v>
      </c>
      <c r="X22"/>
      <c r="Y22" s="7"/>
      <c r="Z22"/>
      <c r="AA22"/>
      <c r="AB22"/>
      <c r="AC22"/>
      <c r="AD22"/>
      <c r="AE22"/>
    </row>
    <row r="23" spans="1:86" s="53" customFormat="1" x14ac:dyDescent="0.35">
      <c r="A23" s="14" t="s">
        <v>894</v>
      </c>
      <c r="B23">
        <v>15308</v>
      </c>
      <c r="C23">
        <v>15308</v>
      </c>
      <c r="D23" t="s">
        <v>57</v>
      </c>
      <c r="E23" t="s">
        <v>869</v>
      </c>
      <c r="F23" t="s">
        <v>893</v>
      </c>
      <c r="G23"/>
      <c r="H23" t="s">
        <v>58</v>
      </c>
      <c r="I23">
        <v>81671</v>
      </c>
      <c r="J23" t="s">
        <v>13</v>
      </c>
      <c r="K23">
        <v>6093830</v>
      </c>
      <c r="L23"/>
      <c r="M23"/>
      <c r="N23"/>
      <c r="O23" s="7">
        <v>35490</v>
      </c>
      <c r="P23" s="7"/>
      <c r="Q23" t="s">
        <v>59</v>
      </c>
      <c r="R23"/>
      <c r="S23" t="s">
        <v>1628</v>
      </c>
      <c r="T23" s="33" t="s">
        <v>1571</v>
      </c>
      <c r="U23" s="58" t="s">
        <v>1779</v>
      </c>
      <c r="V23" t="s">
        <v>1685</v>
      </c>
      <c r="W23" s="23">
        <v>159</v>
      </c>
      <c r="X23"/>
      <c r="Y23" s="7"/>
      <c r="Z23"/>
      <c r="AA23"/>
      <c r="AB23"/>
      <c r="AC23"/>
      <c r="AD23"/>
      <c r="AE23"/>
    </row>
    <row r="24" spans="1:86" s="42" customFormat="1" x14ac:dyDescent="0.35">
      <c r="A24" t="s">
        <v>902</v>
      </c>
      <c r="B24">
        <v>16367</v>
      </c>
      <c r="C24">
        <v>16367</v>
      </c>
      <c r="D24" t="s">
        <v>76</v>
      </c>
      <c r="E24" t="s">
        <v>871</v>
      </c>
      <c r="F24" t="s">
        <v>901</v>
      </c>
      <c r="G24"/>
      <c r="H24" t="s">
        <v>77</v>
      </c>
      <c r="I24">
        <v>81825</v>
      </c>
      <c r="J24" t="s">
        <v>13</v>
      </c>
      <c r="K24" t="s">
        <v>78</v>
      </c>
      <c r="L24"/>
      <c r="M24"/>
      <c r="N24" s="7">
        <v>19084</v>
      </c>
      <c r="O24" s="7">
        <v>34455</v>
      </c>
      <c r="P24" s="7"/>
      <c r="Q24"/>
      <c r="R24"/>
      <c r="S24" t="s">
        <v>1382</v>
      </c>
      <c r="T24" s="23" t="s">
        <v>1573</v>
      </c>
      <c r="U24" s="57" t="s">
        <v>1779</v>
      </c>
      <c r="V24" t="s">
        <v>1685</v>
      </c>
      <c r="W24" s="23">
        <v>159</v>
      </c>
      <c r="X24"/>
      <c r="Y24" s="7"/>
      <c r="Z24"/>
      <c r="AA24"/>
      <c r="AB24"/>
      <c r="AC24"/>
      <c r="AD24"/>
      <c r="AE24"/>
    </row>
    <row r="25" spans="1:86" x14ac:dyDescent="0.35">
      <c r="A25" t="s">
        <v>866</v>
      </c>
      <c r="B25">
        <v>11829</v>
      </c>
      <c r="C25">
        <v>11829</v>
      </c>
      <c r="D25" t="s">
        <v>19</v>
      </c>
      <c r="E25" t="s">
        <v>862</v>
      </c>
      <c r="F25" t="s">
        <v>865</v>
      </c>
      <c r="H25" t="s">
        <v>20</v>
      </c>
      <c r="I25">
        <v>81673</v>
      </c>
      <c r="J25" t="s">
        <v>13</v>
      </c>
      <c r="K25" t="s">
        <v>21</v>
      </c>
      <c r="N25" s="7">
        <v>21357</v>
      </c>
      <c r="O25" s="7">
        <v>34851</v>
      </c>
      <c r="P25" s="7"/>
      <c r="Q25" t="s">
        <v>22</v>
      </c>
      <c r="S25" t="s">
        <v>1383</v>
      </c>
      <c r="T25" s="23" t="s">
        <v>1576</v>
      </c>
      <c r="U25" s="57" t="s">
        <v>1779</v>
      </c>
      <c r="V25" t="s">
        <v>1685</v>
      </c>
      <c r="W25" s="23">
        <v>159</v>
      </c>
    </row>
    <row r="26" spans="1:86" s="42" customFormat="1" x14ac:dyDescent="0.35">
      <c r="A26" t="s">
        <v>866</v>
      </c>
      <c r="B26">
        <v>12082</v>
      </c>
      <c r="C26">
        <v>12082</v>
      </c>
      <c r="D26" t="s">
        <v>19</v>
      </c>
      <c r="E26" t="s">
        <v>862</v>
      </c>
      <c r="F26" t="s">
        <v>865</v>
      </c>
      <c r="G26"/>
      <c r="H26" t="s">
        <v>20</v>
      </c>
      <c r="I26">
        <v>81673</v>
      </c>
      <c r="J26" t="s">
        <v>13</v>
      </c>
      <c r="K26" t="s">
        <v>21</v>
      </c>
      <c r="L26"/>
      <c r="M26"/>
      <c r="N26" s="7">
        <v>21357</v>
      </c>
      <c r="O26" s="7">
        <v>34851</v>
      </c>
      <c r="P26" s="7"/>
      <c r="Q26"/>
      <c r="R26"/>
      <c r="S26" t="s">
        <v>1383</v>
      </c>
      <c r="T26" s="23" t="s">
        <v>1576</v>
      </c>
      <c r="U26" s="57" t="s">
        <v>1779</v>
      </c>
      <c r="V26" t="s">
        <v>1685</v>
      </c>
      <c r="W26" s="23">
        <v>159</v>
      </c>
      <c r="X26"/>
      <c r="Y26" s="7"/>
      <c r="Z26"/>
      <c r="AA26"/>
      <c r="AB26"/>
      <c r="AC26"/>
      <c r="AD26"/>
      <c r="AE26"/>
    </row>
    <row r="27" spans="1:86" s="17" customFormat="1" x14ac:dyDescent="0.35">
      <c r="A27" t="s">
        <v>899</v>
      </c>
      <c r="B27">
        <v>15625</v>
      </c>
      <c r="C27">
        <v>15625</v>
      </c>
      <c r="D27" t="s">
        <v>67</v>
      </c>
      <c r="E27" t="s">
        <v>871</v>
      </c>
      <c r="F27" t="s">
        <v>898</v>
      </c>
      <c r="G27"/>
      <c r="H27" t="s">
        <v>68</v>
      </c>
      <c r="I27">
        <v>81673</v>
      </c>
      <c r="J27" t="s">
        <v>13</v>
      </c>
      <c r="K27" t="s">
        <v>69</v>
      </c>
      <c r="L27"/>
      <c r="M27" t="s">
        <v>70</v>
      </c>
      <c r="N27" s="7">
        <v>21450</v>
      </c>
      <c r="O27" s="7">
        <v>41640</v>
      </c>
      <c r="P27" s="7"/>
      <c r="Q27"/>
      <c r="R27"/>
      <c r="S27" t="s">
        <v>1384</v>
      </c>
      <c r="T27" s="23" t="s">
        <v>1571</v>
      </c>
      <c r="U27" s="57" t="s">
        <v>1779</v>
      </c>
      <c r="V27" t="s">
        <v>1685</v>
      </c>
      <c r="W27" s="23">
        <v>159</v>
      </c>
      <c r="X27"/>
      <c r="Y27" s="7"/>
      <c r="Z27"/>
      <c r="AA27"/>
      <c r="AB27"/>
      <c r="AC27"/>
      <c r="AD27"/>
      <c r="AE27"/>
    </row>
    <row r="28" spans="1:86" s="42" customFormat="1" x14ac:dyDescent="0.35">
      <c r="A28" t="s">
        <v>908</v>
      </c>
      <c r="B28">
        <v>18104</v>
      </c>
      <c r="C28">
        <v>18104</v>
      </c>
      <c r="D28" t="s">
        <v>86</v>
      </c>
      <c r="E28" t="s">
        <v>871</v>
      </c>
      <c r="F28" t="s">
        <v>907</v>
      </c>
      <c r="G28"/>
      <c r="H28" t="s">
        <v>87</v>
      </c>
      <c r="I28">
        <v>81673</v>
      </c>
      <c r="J28" t="s">
        <v>13</v>
      </c>
      <c r="K28"/>
      <c r="L28"/>
      <c r="M28"/>
      <c r="N28" s="7">
        <v>13141</v>
      </c>
      <c r="O28" s="7">
        <v>33695</v>
      </c>
      <c r="P28" s="7"/>
      <c r="Q28" t="s">
        <v>88</v>
      </c>
      <c r="R28"/>
      <c r="S28" t="s">
        <v>1385</v>
      </c>
      <c r="T28" s="23" t="s">
        <v>1573</v>
      </c>
      <c r="U28" s="57" t="s">
        <v>1779</v>
      </c>
      <c r="V28" t="s">
        <v>1685</v>
      </c>
      <c r="W28" s="23">
        <v>159</v>
      </c>
      <c r="X28"/>
      <c r="Y28" s="7"/>
      <c r="Z28"/>
      <c r="AA28"/>
      <c r="AB28"/>
      <c r="AC28"/>
      <c r="AD28"/>
      <c r="AE28"/>
    </row>
    <row r="29" spans="1:86" s="1" customFormat="1" x14ac:dyDescent="0.35">
      <c r="A29" t="s">
        <v>908</v>
      </c>
      <c r="B29">
        <v>18527</v>
      </c>
      <c r="C29">
        <v>18527</v>
      </c>
      <c r="D29" t="s">
        <v>86</v>
      </c>
      <c r="E29" t="s">
        <v>871</v>
      </c>
      <c r="F29" t="s">
        <v>907</v>
      </c>
      <c r="G29"/>
      <c r="H29" t="s">
        <v>87</v>
      </c>
      <c r="I29">
        <v>81673</v>
      </c>
      <c r="J29" t="s">
        <v>13</v>
      </c>
      <c r="K29"/>
      <c r="L29"/>
      <c r="M29"/>
      <c r="N29" s="7">
        <v>13141</v>
      </c>
      <c r="O29" s="7">
        <v>31413</v>
      </c>
      <c r="P29" s="7"/>
      <c r="Q29"/>
      <c r="R29"/>
      <c r="S29" t="s">
        <v>1385</v>
      </c>
      <c r="T29" s="23" t="s">
        <v>1573</v>
      </c>
      <c r="U29" s="57" t="s">
        <v>1779</v>
      </c>
      <c r="V29" t="s">
        <v>1685</v>
      </c>
      <c r="W29" s="23">
        <v>159</v>
      </c>
      <c r="X29"/>
      <c r="Y29" s="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</row>
    <row r="30" spans="1:86" x14ac:dyDescent="0.35">
      <c r="A30" t="s">
        <v>915</v>
      </c>
      <c r="B30">
        <v>19249</v>
      </c>
      <c r="C30">
        <v>19249</v>
      </c>
      <c r="D30" t="s">
        <v>99</v>
      </c>
      <c r="E30" t="s">
        <v>862</v>
      </c>
      <c r="F30" t="s">
        <v>914</v>
      </c>
      <c r="G30" s="16" t="s">
        <v>1807</v>
      </c>
      <c r="H30" t="s">
        <v>100</v>
      </c>
      <c r="I30">
        <v>81825</v>
      </c>
      <c r="J30" t="s">
        <v>13</v>
      </c>
      <c r="K30" s="16">
        <v>4317560</v>
      </c>
      <c r="N30" s="7">
        <v>22390</v>
      </c>
      <c r="O30" s="7">
        <v>36526</v>
      </c>
      <c r="P30" s="7"/>
      <c r="U30" t="s">
        <v>1795</v>
      </c>
      <c r="V30" t="s">
        <v>1756</v>
      </c>
      <c r="W30" s="23"/>
      <c r="X30">
        <v>159</v>
      </c>
      <c r="Y30" s="7">
        <v>45082</v>
      </c>
    </row>
    <row r="31" spans="1:86" x14ac:dyDescent="0.35">
      <c r="A31" t="s">
        <v>875</v>
      </c>
      <c r="B31">
        <v>15241</v>
      </c>
      <c r="C31">
        <v>15241</v>
      </c>
      <c r="D31" t="s">
        <v>56</v>
      </c>
      <c r="E31" t="s">
        <v>862</v>
      </c>
      <c r="F31" t="s">
        <v>892</v>
      </c>
      <c r="H31" t="s">
        <v>31</v>
      </c>
      <c r="I31">
        <v>81825</v>
      </c>
      <c r="J31" t="s">
        <v>13</v>
      </c>
      <c r="K31">
        <v>42019406</v>
      </c>
      <c r="M31" t="s">
        <v>82</v>
      </c>
      <c r="O31" s="7">
        <v>29952</v>
      </c>
      <c r="P31" s="7"/>
      <c r="S31" t="s">
        <v>1386</v>
      </c>
      <c r="T31" s="23" t="s">
        <v>1571</v>
      </c>
      <c r="U31" s="57" t="s">
        <v>1779</v>
      </c>
      <c r="V31" t="s">
        <v>1685</v>
      </c>
      <c r="W31" s="23">
        <v>159</v>
      </c>
    </row>
    <row r="32" spans="1:86" x14ac:dyDescent="0.35">
      <c r="A32" t="s">
        <v>875</v>
      </c>
      <c r="B32">
        <v>12780</v>
      </c>
      <c r="C32">
        <v>12780</v>
      </c>
      <c r="D32" t="s">
        <v>30</v>
      </c>
      <c r="E32" t="s">
        <v>862</v>
      </c>
      <c r="F32" t="s">
        <v>874</v>
      </c>
      <c r="H32" t="s">
        <v>31</v>
      </c>
      <c r="I32">
        <v>81825</v>
      </c>
      <c r="J32" t="s">
        <v>13</v>
      </c>
      <c r="K32">
        <v>42019406</v>
      </c>
      <c r="M32" t="s">
        <v>72</v>
      </c>
      <c r="N32" s="7">
        <v>27212</v>
      </c>
      <c r="O32" s="7">
        <v>36465</v>
      </c>
      <c r="P32" s="7"/>
      <c r="Q32" t="s">
        <v>32</v>
      </c>
      <c r="S32" t="s">
        <v>1387</v>
      </c>
      <c r="T32" s="23" t="s">
        <v>1576</v>
      </c>
      <c r="U32" s="57" t="s">
        <v>1779</v>
      </c>
      <c r="V32" t="s">
        <v>1685</v>
      </c>
      <c r="W32" s="23">
        <v>159</v>
      </c>
    </row>
    <row r="33" spans="1:31" x14ac:dyDescent="0.35">
      <c r="A33" t="s">
        <v>875</v>
      </c>
      <c r="B33">
        <v>16043</v>
      </c>
      <c r="C33">
        <v>16043</v>
      </c>
      <c r="D33" t="s">
        <v>30</v>
      </c>
      <c r="E33" t="s">
        <v>862</v>
      </c>
      <c r="F33" t="s">
        <v>874</v>
      </c>
      <c r="H33" t="s">
        <v>31</v>
      </c>
      <c r="I33">
        <v>81825</v>
      </c>
      <c r="J33" t="s">
        <v>13</v>
      </c>
      <c r="K33" t="s">
        <v>71</v>
      </c>
      <c r="M33" t="s">
        <v>72</v>
      </c>
      <c r="N33" s="7">
        <v>27212</v>
      </c>
      <c r="O33" s="7">
        <v>43617</v>
      </c>
      <c r="P33" s="7"/>
      <c r="Q33" t="s">
        <v>73</v>
      </c>
      <c r="S33" t="s">
        <v>1387</v>
      </c>
      <c r="T33" s="23" t="s">
        <v>1576</v>
      </c>
      <c r="U33" s="57" t="s">
        <v>1779</v>
      </c>
      <c r="V33" t="s">
        <v>1685</v>
      </c>
      <c r="W33" s="23">
        <v>159</v>
      </c>
    </row>
    <row r="34" spans="1:31" x14ac:dyDescent="0.35">
      <c r="A34" t="s">
        <v>875</v>
      </c>
      <c r="B34">
        <v>17019</v>
      </c>
      <c r="C34">
        <v>17019</v>
      </c>
      <c r="D34" t="s">
        <v>81</v>
      </c>
      <c r="E34" t="s">
        <v>862</v>
      </c>
      <c r="F34" t="s">
        <v>874</v>
      </c>
      <c r="H34" t="s">
        <v>31</v>
      </c>
      <c r="I34">
        <v>81825</v>
      </c>
      <c r="J34" t="s">
        <v>13</v>
      </c>
      <c r="K34">
        <v>42019406</v>
      </c>
      <c r="M34" t="s">
        <v>72</v>
      </c>
      <c r="N34" s="7">
        <v>27212</v>
      </c>
      <c r="O34" s="7">
        <v>37622</v>
      </c>
      <c r="P34" s="7"/>
      <c r="Q34" t="s">
        <v>83</v>
      </c>
      <c r="S34" t="s">
        <v>1387</v>
      </c>
      <c r="T34" s="23" t="s">
        <v>1576</v>
      </c>
      <c r="U34" s="57" t="s">
        <v>1779</v>
      </c>
      <c r="V34" t="s">
        <v>1685</v>
      </c>
      <c r="W34" s="23">
        <v>159</v>
      </c>
    </row>
    <row r="35" spans="1:31" x14ac:dyDescent="0.35">
      <c r="A35" t="s">
        <v>943</v>
      </c>
      <c r="B35">
        <v>25889</v>
      </c>
      <c r="C35">
        <v>25889</v>
      </c>
      <c r="D35" t="s">
        <v>140</v>
      </c>
      <c r="E35" t="s">
        <v>869</v>
      </c>
      <c r="F35" t="s">
        <v>942</v>
      </c>
      <c r="H35" t="s">
        <v>141</v>
      </c>
      <c r="I35">
        <v>81735</v>
      </c>
      <c r="J35" t="s">
        <v>13</v>
      </c>
      <c r="K35" t="s">
        <v>142</v>
      </c>
      <c r="O35" s="7">
        <v>34394</v>
      </c>
      <c r="P35" s="7"/>
      <c r="S35" t="s">
        <v>1388</v>
      </c>
      <c r="T35" s="23" t="s">
        <v>1577</v>
      </c>
      <c r="U35" s="57" t="s">
        <v>1779</v>
      </c>
      <c r="V35" t="s">
        <v>1685</v>
      </c>
      <c r="W35" s="23">
        <v>159</v>
      </c>
    </row>
    <row r="36" spans="1:31" x14ac:dyDescent="0.35">
      <c r="A36" s="3" t="s">
        <v>959</v>
      </c>
      <c r="B36" s="3">
        <v>29527</v>
      </c>
      <c r="C36" s="3">
        <v>29527</v>
      </c>
      <c r="D36" s="3" t="s">
        <v>168</v>
      </c>
      <c r="E36" s="3" t="s">
        <v>871</v>
      </c>
      <c r="F36" s="3" t="s">
        <v>920</v>
      </c>
      <c r="G36" s="3" t="s">
        <v>1773</v>
      </c>
      <c r="H36" s="3" t="s">
        <v>1748</v>
      </c>
      <c r="I36" s="3">
        <v>85241</v>
      </c>
      <c r="J36" s="3" t="s">
        <v>1749</v>
      </c>
      <c r="K36" s="3">
        <v>81312717642</v>
      </c>
      <c r="L36" s="3"/>
      <c r="M36" s="3" t="s">
        <v>169</v>
      </c>
      <c r="N36" s="10">
        <v>21545</v>
      </c>
      <c r="O36" s="10">
        <v>40575</v>
      </c>
      <c r="P36" s="10"/>
      <c r="Q36" s="3"/>
      <c r="R36" s="3"/>
      <c r="S36" s="3" t="s">
        <v>1389</v>
      </c>
      <c r="T36" s="24" t="s">
        <v>1571</v>
      </c>
      <c r="U36" s="59" t="s">
        <v>1779</v>
      </c>
      <c r="V36" s="3" t="s">
        <v>1685</v>
      </c>
      <c r="W36" s="24">
        <v>159</v>
      </c>
      <c r="X36" s="3">
        <v>-56</v>
      </c>
      <c r="Y36" s="3" t="s">
        <v>1741</v>
      </c>
      <c r="Z36" s="3"/>
      <c r="AA36" s="3"/>
      <c r="AB36" s="3"/>
      <c r="AC36" s="3"/>
      <c r="AD36" s="3"/>
      <c r="AE36" s="3"/>
    </row>
    <row r="37" spans="1:31" s="3" customFormat="1" x14ac:dyDescent="0.35">
      <c r="A37" t="s">
        <v>936</v>
      </c>
      <c r="B37">
        <v>24043</v>
      </c>
      <c r="C37">
        <v>24043</v>
      </c>
      <c r="D37" t="s">
        <v>132</v>
      </c>
      <c r="E37" t="s">
        <v>869</v>
      </c>
      <c r="F37" t="s">
        <v>935</v>
      </c>
      <c r="G37"/>
      <c r="H37" t="s">
        <v>133</v>
      </c>
      <c r="I37">
        <v>81825</v>
      </c>
      <c r="J37" t="s">
        <v>13</v>
      </c>
      <c r="K37"/>
      <c r="L37"/>
      <c r="M37" s="6" t="s">
        <v>1302</v>
      </c>
      <c r="N37"/>
      <c r="O37" s="7">
        <v>32143</v>
      </c>
      <c r="P37" s="7"/>
      <c r="Q37"/>
      <c r="R37"/>
      <c r="S37" t="s">
        <v>1390</v>
      </c>
      <c r="T37" s="23" t="s">
        <v>1573</v>
      </c>
      <c r="U37" s="57" t="s">
        <v>1779</v>
      </c>
      <c r="V37" t="s">
        <v>1685</v>
      </c>
      <c r="W37" s="23">
        <v>159</v>
      </c>
      <c r="X37"/>
      <c r="Y37" s="7"/>
      <c r="Z37"/>
      <c r="AA37"/>
      <c r="AB37"/>
      <c r="AC37"/>
      <c r="AD37"/>
      <c r="AE37"/>
    </row>
    <row r="38" spans="1:31" x14ac:dyDescent="0.35">
      <c r="A38" t="s">
        <v>958</v>
      </c>
      <c r="B38">
        <v>29121</v>
      </c>
      <c r="C38">
        <v>29121</v>
      </c>
      <c r="D38" t="s">
        <v>166</v>
      </c>
      <c r="E38" t="s">
        <v>862</v>
      </c>
      <c r="F38" t="s">
        <v>957</v>
      </c>
      <c r="H38" t="s">
        <v>167</v>
      </c>
      <c r="I38">
        <v>81673</v>
      </c>
      <c r="J38" t="s">
        <v>13</v>
      </c>
      <c r="N38" s="7">
        <v>15508</v>
      </c>
      <c r="O38" s="7">
        <v>33329</v>
      </c>
      <c r="P38" s="7"/>
      <c r="S38" t="s">
        <v>1391</v>
      </c>
      <c r="T38" s="23" t="s">
        <v>1571</v>
      </c>
      <c r="U38" s="57" t="s">
        <v>1779</v>
      </c>
      <c r="V38" t="s">
        <v>1685</v>
      </c>
      <c r="W38" s="23">
        <v>159</v>
      </c>
    </row>
    <row r="39" spans="1:31" s="42" customFormat="1" x14ac:dyDescent="0.35">
      <c r="A39" t="s">
        <v>950</v>
      </c>
      <c r="B39">
        <v>26869</v>
      </c>
      <c r="C39">
        <v>26869</v>
      </c>
      <c r="D39" t="s">
        <v>154</v>
      </c>
      <c r="E39" t="s">
        <v>871</v>
      </c>
      <c r="F39" t="s">
        <v>949</v>
      </c>
      <c r="G39"/>
      <c r="H39" t="s">
        <v>155</v>
      </c>
      <c r="I39">
        <v>81673</v>
      </c>
      <c r="J39" t="s">
        <v>13</v>
      </c>
      <c r="K39" s="14" t="s">
        <v>156</v>
      </c>
      <c r="L39"/>
      <c r="M39" t="s">
        <v>157</v>
      </c>
      <c r="N39" s="7">
        <v>19018</v>
      </c>
      <c r="O39" s="7">
        <v>37408</v>
      </c>
      <c r="P39" s="7"/>
      <c r="Q39" t="s">
        <v>158</v>
      </c>
      <c r="R39"/>
      <c r="S39" t="s">
        <v>1393</v>
      </c>
      <c r="T39" s="23" t="s">
        <v>1573</v>
      </c>
      <c r="U39" s="57" t="s">
        <v>1779</v>
      </c>
      <c r="V39" t="s">
        <v>1685</v>
      </c>
      <c r="W39" s="23">
        <v>159</v>
      </c>
      <c r="X39"/>
      <c r="Y39" s="7"/>
      <c r="Z39"/>
      <c r="AA39"/>
      <c r="AB39"/>
      <c r="AC39"/>
      <c r="AD39"/>
      <c r="AE39"/>
    </row>
    <row r="40" spans="1:31" s="42" customFormat="1" x14ac:dyDescent="0.35">
      <c r="A40" s="2" t="s">
        <v>924</v>
      </c>
      <c r="B40" s="2">
        <v>21411</v>
      </c>
      <c r="C40" s="2">
        <v>21411</v>
      </c>
      <c r="D40" s="2" t="s">
        <v>112</v>
      </c>
      <c r="E40" s="2" t="s">
        <v>871</v>
      </c>
      <c r="F40" s="2" t="s">
        <v>923</v>
      </c>
      <c r="G40" s="8" t="s">
        <v>1304</v>
      </c>
      <c r="H40" s="2" t="s">
        <v>113</v>
      </c>
      <c r="I40" s="2">
        <v>81825</v>
      </c>
      <c r="J40" s="2" t="s">
        <v>13</v>
      </c>
      <c r="K40" s="2" t="s">
        <v>114</v>
      </c>
      <c r="L40" s="6" t="s">
        <v>1305</v>
      </c>
      <c r="M40" s="2" t="s">
        <v>115</v>
      </c>
      <c r="N40" s="9">
        <v>22018</v>
      </c>
      <c r="O40" s="9">
        <v>42064</v>
      </c>
      <c r="P40" s="9"/>
      <c r="Q40" s="2"/>
      <c r="R40" s="2"/>
      <c r="S40" t="s">
        <v>1394</v>
      </c>
      <c r="T40" s="23" t="s">
        <v>1575</v>
      </c>
      <c r="U40" s="57" t="s">
        <v>1779</v>
      </c>
      <c r="V40" t="s">
        <v>1685</v>
      </c>
      <c r="W40" s="23">
        <v>159</v>
      </c>
      <c r="X40"/>
      <c r="Y40" s="7"/>
      <c r="Z40"/>
      <c r="AA40"/>
      <c r="AB40"/>
      <c r="AC40"/>
      <c r="AD40"/>
      <c r="AE40"/>
    </row>
    <row r="41" spans="1:31" x14ac:dyDescent="0.35">
      <c r="A41" s="3" t="s">
        <v>1292</v>
      </c>
      <c r="B41" s="3">
        <v>90535</v>
      </c>
      <c r="C41" s="3">
        <v>90535</v>
      </c>
      <c r="D41" s="3" t="s">
        <v>1293</v>
      </c>
      <c r="E41" s="3" t="s">
        <v>871</v>
      </c>
      <c r="F41" s="3" t="s">
        <v>901</v>
      </c>
      <c r="G41" s="3" t="s">
        <v>1827</v>
      </c>
      <c r="H41" s="3" t="s">
        <v>684</v>
      </c>
      <c r="I41" s="3">
        <v>81673</v>
      </c>
      <c r="J41" s="3" t="s">
        <v>13</v>
      </c>
      <c r="K41" s="3" t="s">
        <v>1294</v>
      </c>
      <c r="L41" s="3"/>
      <c r="M41" s="3" t="s">
        <v>1296</v>
      </c>
      <c r="N41" s="10">
        <v>24495</v>
      </c>
      <c r="O41" s="10">
        <v>21186</v>
      </c>
      <c r="P41" s="10"/>
      <c r="Q41" s="3"/>
      <c r="R41" s="3"/>
      <c r="S41" t="s">
        <v>1345</v>
      </c>
      <c r="T41" s="23" t="s">
        <v>1578</v>
      </c>
      <c r="U41" s="57" t="s">
        <v>1779</v>
      </c>
      <c r="V41" t="s">
        <v>1685</v>
      </c>
      <c r="W41" s="23">
        <v>159</v>
      </c>
    </row>
    <row r="42" spans="1:31" x14ac:dyDescent="0.35">
      <c r="A42" t="s">
        <v>921</v>
      </c>
      <c r="B42">
        <v>21345</v>
      </c>
      <c r="C42">
        <v>21345</v>
      </c>
      <c r="D42" t="s">
        <v>107</v>
      </c>
      <c r="E42" t="s">
        <v>871</v>
      </c>
      <c r="F42" t="s">
        <v>920</v>
      </c>
      <c r="G42" s="6"/>
      <c r="H42" t="s">
        <v>108</v>
      </c>
      <c r="I42">
        <v>81673</v>
      </c>
      <c r="J42" t="s">
        <v>13</v>
      </c>
      <c r="K42">
        <v>43650547</v>
      </c>
      <c r="M42" s="6" t="s">
        <v>1303</v>
      </c>
      <c r="N42" s="7">
        <v>13662</v>
      </c>
      <c r="O42" s="7">
        <v>35490</v>
      </c>
      <c r="P42" s="7"/>
      <c r="S42" t="s">
        <v>1395</v>
      </c>
      <c r="T42" s="23" t="s">
        <v>1573</v>
      </c>
      <c r="U42" s="57" t="s">
        <v>1779</v>
      </c>
      <c r="V42" t="s">
        <v>1685</v>
      </c>
      <c r="W42" s="23">
        <v>159</v>
      </c>
    </row>
    <row r="43" spans="1:31" x14ac:dyDescent="0.35">
      <c r="A43" t="s">
        <v>929</v>
      </c>
      <c r="B43">
        <v>22650</v>
      </c>
      <c r="C43">
        <v>22650</v>
      </c>
      <c r="D43" t="s">
        <v>121</v>
      </c>
      <c r="E43" t="s">
        <v>862</v>
      </c>
      <c r="F43" t="s">
        <v>928</v>
      </c>
      <c r="H43" t="s">
        <v>122</v>
      </c>
      <c r="I43">
        <v>81673</v>
      </c>
      <c r="J43" t="s">
        <v>13</v>
      </c>
      <c r="K43">
        <v>435920</v>
      </c>
      <c r="O43" s="7">
        <v>20821</v>
      </c>
      <c r="P43" s="7"/>
      <c r="S43" t="s">
        <v>1629</v>
      </c>
      <c r="T43" s="33" t="s">
        <v>1575</v>
      </c>
      <c r="U43" s="58" t="s">
        <v>1779</v>
      </c>
      <c r="V43" t="s">
        <v>1685</v>
      </c>
      <c r="W43" s="23">
        <v>159</v>
      </c>
    </row>
    <row r="44" spans="1:31" x14ac:dyDescent="0.35">
      <c r="A44" t="s">
        <v>933</v>
      </c>
      <c r="B44">
        <v>23251</v>
      </c>
      <c r="C44">
        <v>23251</v>
      </c>
      <c r="D44" t="s">
        <v>128</v>
      </c>
      <c r="E44" t="s">
        <v>871</v>
      </c>
      <c r="F44" t="s">
        <v>932</v>
      </c>
      <c r="H44" t="s">
        <v>129</v>
      </c>
      <c r="I44">
        <v>81825</v>
      </c>
      <c r="J44" t="s">
        <v>13</v>
      </c>
      <c r="O44" s="7">
        <v>24473</v>
      </c>
      <c r="P44" s="7"/>
      <c r="U44" s="57" t="s">
        <v>1779</v>
      </c>
      <c r="V44" t="s">
        <v>1756</v>
      </c>
      <c r="W44" s="25"/>
      <c r="X44">
        <v>39</v>
      </c>
      <c r="Y44" s="7">
        <v>44952</v>
      </c>
      <c r="Z44">
        <v>34</v>
      </c>
      <c r="AA44" s="7">
        <v>44580</v>
      </c>
      <c r="AB44">
        <v>34</v>
      </c>
      <c r="AC44" s="7">
        <v>44231</v>
      </c>
    </row>
    <row r="45" spans="1:31" x14ac:dyDescent="0.35">
      <c r="A45" t="s">
        <v>1264</v>
      </c>
      <c r="B45">
        <v>21396</v>
      </c>
      <c r="C45">
        <v>21396</v>
      </c>
      <c r="D45" t="s">
        <v>109</v>
      </c>
      <c r="E45" t="s">
        <v>871</v>
      </c>
      <c r="F45" t="s">
        <v>922</v>
      </c>
      <c r="G45" t="s">
        <v>1882</v>
      </c>
      <c r="H45" t="s">
        <v>110</v>
      </c>
      <c r="I45">
        <v>81735</v>
      </c>
      <c r="J45" t="s">
        <v>13</v>
      </c>
      <c r="L45" t="s">
        <v>111</v>
      </c>
      <c r="N45" s="7">
        <v>27984</v>
      </c>
      <c r="O45" s="7">
        <v>41852</v>
      </c>
      <c r="P45" s="7"/>
      <c r="S45" t="s">
        <v>1398</v>
      </c>
      <c r="T45" s="23" t="s">
        <v>1576</v>
      </c>
      <c r="U45" s="57" t="s">
        <v>1779</v>
      </c>
      <c r="V45" t="s">
        <v>1685</v>
      </c>
      <c r="W45" s="23">
        <v>159</v>
      </c>
    </row>
    <row r="46" spans="1:31" x14ac:dyDescent="0.35">
      <c r="A46" s="3" t="s">
        <v>1545</v>
      </c>
      <c r="B46" s="3">
        <v>26502</v>
      </c>
      <c r="C46" s="3">
        <v>26502</v>
      </c>
      <c r="D46" s="3" t="s">
        <v>148</v>
      </c>
      <c r="E46" s="3" t="s">
        <v>871</v>
      </c>
      <c r="F46" s="3" t="s">
        <v>946</v>
      </c>
      <c r="G46" s="3" t="s">
        <v>1551</v>
      </c>
      <c r="H46" s="3" t="s">
        <v>1548</v>
      </c>
      <c r="I46" s="3" t="s">
        <v>1549</v>
      </c>
      <c r="J46" s="3" t="s">
        <v>1550</v>
      </c>
      <c r="K46" s="3">
        <v>43670300</v>
      </c>
      <c r="L46" s="3"/>
      <c r="M46" s="3"/>
      <c r="N46" s="10">
        <v>23194</v>
      </c>
      <c r="O46" s="10">
        <v>35704</v>
      </c>
      <c r="P46" s="10"/>
      <c r="Q46" s="3" t="s">
        <v>1547</v>
      </c>
      <c r="R46" s="3" t="s">
        <v>149</v>
      </c>
      <c r="S46" s="3" t="s">
        <v>1399</v>
      </c>
      <c r="T46" s="23" t="s">
        <v>1580</v>
      </c>
      <c r="U46" s="57" t="s">
        <v>1779</v>
      </c>
      <c r="V46" t="s">
        <v>1685</v>
      </c>
      <c r="W46" s="23">
        <v>159</v>
      </c>
      <c r="X46" s="3"/>
      <c r="Y46" s="10"/>
      <c r="Z46" s="3"/>
      <c r="AA46" s="3"/>
      <c r="AB46" s="3"/>
      <c r="AC46" s="3"/>
      <c r="AD46" s="3"/>
      <c r="AE46" s="3"/>
    </row>
    <row r="47" spans="1:31" s="42" customFormat="1" x14ac:dyDescent="0.35">
      <c r="A47" t="s">
        <v>927</v>
      </c>
      <c r="B47">
        <v>21994</v>
      </c>
      <c r="C47">
        <v>21994</v>
      </c>
      <c r="D47" t="s">
        <v>117</v>
      </c>
      <c r="E47" t="s">
        <v>862</v>
      </c>
      <c r="F47" t="s">
        <v>926</v>
      </c>
      <c r="G47"/>
      <c r="H47" t="s">
        <v>118</v>
      </c>
      <c r="I47">
        <v>81825</v>
      </c>
      <c r="J47" t="s">
        <v>13</v>
      </c>
      <c r="K47"/>
      <c r="L47"/>
      <c r="M47"/>
      <c r="N47"/>
      <c r="O47" s="7">
        <v>22647</v>
      </c>
      <c r="P47" s="7"/>
      <c r="Q47"/>
      <c r="R47"/>
      <c r="S47" t="s">
        <v>1400</v>
      </c>
      <c r="T47" s="23" t="s">
        <v>1573</v>
      </c>
      <c r="U47" s="57" t="s">
        <v>1779</v>
      </c>
      <c r="V47" t="s">
        <v>1685</v>
      </c>
      <c r="W47" s="23">
        <v>159</v>
      </c>
      <c r="X47"/>
      <c r="Y47" s="7"/>
      <c r="Z47"/>
      <c r="AA47"/>
      <c r="AB47"/>
      <c r="AC47"/>
      <c r="AD47"/>
      <c r="AE47"/>
    </row>
    <row r="48" spans="1:31" x14ac:dyDescent="0.35">
      <c r="A48" t="s">
        <v>956</v>
      </c>
      <c r="B48">
        <v>27907</v>
      </c>
      <c r="C48">
        <v>27907</v>
      </c>
      <c r="D48" t="s">
        <v>163</v>
      </c>
      <c r="E48" t="s">
        <v>871</v>
      </c>
      <c r="F48" t="s">
        <v>955</v>
      </c>
      <c r="H48" t="s">
        <v>164</v>
      </c>
      <c r="I48">
        <v>81825</v>
      </c>
      <c r="J48" t="s">
        <v>13</v>
      </c>
      <c r="K48">
        <v>434905</v>
      </c>
      <c r="M48" t="s">
        <v>165</v>
      </c>
      <c r="N48" s="7">
        <v>16777</v>
      </c>
      <c r="O48" s="7">
        <v>36161</v>
      </c>
      <c r="P48" s="7"/>
      <c r="S48" t="s">
        <v>1401</v>
      </c>
      <c r="T48" s="23" t="s">
        <v>1573</v>
      </c>
      <c r="U48" s="57" t="s">
        <v>1779</v>
      </c>
      <c r="V48" t="s">
        <v>1685</v>
      </c>
      <c r="W48" s="23">
        <v>159</v>
      </c>
    </row>
    <row r="49" spans="1:31" s="42" customFormat="1" x14ac:dyDescent="0.35">
      <c r="A49" t="s">
        <v>934</v>
      </c>
      <c r="B49">
        <v>23700</v>
      </c>
      <c r="C49">
        <v>23700</v>
      </c>
      <c r="D49" t="s">
        <v>130</v>
      </c>
      <c r="E49" t="s">
        <v>871</v>
      </c>
      <c r="F49" t="s">
        <v>912</v>
      </c>
      <c r="G49"/>
      <c r="H49" t="s">
        <v>131</v>
      </c>
      <c r="I49">
        <v>81825</v>
      </c>
      <c r="J49" t="s">
        <v>13</v>
      </c>
      <c r="K49"/>
      <c r="L49"/>
      <c r="M49"/>
      <c r="N49"/>
      <c r="O49" s="7">
        <v>367</v>
      </c>
      <c r="P49" s="7"/>
      <c r="Q49"/>
      <c r="R49"/>
      <c r="S49" t="s">
        <v>1402</v>
      </c>
      <c r="T49" s="23" t="s">
        <v>1573</v>
      </c>
      <c r="U49" s="57" t="s">
        <v>1779</v>
      </c>
      <c r="V49" t="s">
        <v>1685</v>
      </c>
      <c r="W49" s="23">
        <v>159</v>
      </c>
      <c r="X49"/>
      <c r="Y49" s="7"/>
      <c r="Z49"/>
      <c r="AA49"/>
      <c r="AB49"/>
      <c r="AC49"/>
      <c r="AD49"/>
      <c r="AE49"/>
    </row>
    <row r="50" spans="1:31" x14ac:dyDescent="0.35">
      <c r="A50" t="s">
        <v>1262</v>
      </c>
      <c r="B50">
        <v>24983</v>
      </c>
      <c r="C50">
        <v>24983</v>
      </c>
      <c r="D50" t="s">
        <v>137</v>
      </c>
      <c r="E50" t="s">
        <v>871</v>
      </c>
      <c r="F50" t="s">
        <v>939</v>
      </c>
      <c r="G50" s="14" t="s">
        <v>1695</v>
      </c>
      <c r="H50" t="s">
        <v>138</v>
      </c>
      <c r="I50">
        <v>81671</v>
      </c>
      <c r="J50" t="s">
        <v>13</v>
      </c>
      <c r="O50" s="7">
        <v>38353</v>
      </c>
      <c r="P50" s="7"/>
      <c r="U50" t="s">
        <v>1779</v>
      </c>
      <c r="V50" t="s">
        <v>1756</v>
      </c>
      <c r="W50" s="23"/>
      <c r="X50">
        <v>159</v>
      </c>
      <c r="Y50" s="7">
        <v>45054</v>
      </c>
    </row>
    <row r="51" spans="1:31" s="42" customFormat="1" x14ac:dyDescent="0.35">
      <c r="A51" t="s">
        <v>1262</v>
      </c>
      <c r="B51">
        <v>26370</v>
      </c>
      <c r="C51">
        <v>26370</v>
      </c>
      <c r="D51" t="s">
        <v>137</v>
      </c>
      <c r="E51" t="s">
        <v>871</v>
      </c>
      <c r="F51" t="s">
        <v>939</v>
      </c>
      <c r="G51" s="14" t="s">
        <v>1695</v>
      </c>
      <c r="H51" t="s">
        <v>138</v>
      </c>
      <c r="I51">
        <v>81671</v>
      </c>
      <c r="J51" t="s">
        <v>13</v>
      </c>
      <c r="K51"/>
      <c r="L51"/>
      <c r="M51"/>
      <c r="N51"/>
      <c r="O51" s="7">
        <v>33970</v>
      </c>
      <c r="P51" s="7"/>
      <c r="Q51" t="s">
        <v>147</v>
      </c>
      <c r="R51"/>
      <c r="S51"/>
      <c r="T51"/>
      <c r="U51" t="s">
        <v>1795</v>
      </c>
      <c r="V51" t="s">
        <v>1756</v>
      </c>
      <c r="W51" s="23"/>
      <c r="X51">
        <v>159</v>
      </c>
      <c r="Y51" s="7">
        <v>45084</v>
      </c>
      <c r="Z51"/>
      <c r="AA51"/>
      <c r="AB51"/>
      <c r="AC51"/>
      <c r="AD51"/>
      <c r="AE51"/>
    </row>
    <row r="52" spans="1:31" x14ac:dyDescent="0.35">
      <c r="A52" t="s">
        <v>1263</v>
      </c>
      <c r="B52">
        <v>23083</v>
      </c>
      <c r="C52">
        <v>23083</v>
      </c>
      <c r="D52" t="s">
        <v>123</v>
      </c>
      <c r="E52" t="s">
        <v>871</v>
      </c>
      <c r="F52" t="s">
        <v>930</v>
      </c>
      <c r="H52" t="s">
        <v>124</v>
      </c>
      <c r="I52">
        <v>81673</v>
      </c>
      <c r="J52" t="s">
        <v>13</v>
      </c>
      <c r="K52" t="s">
        <v>125</v>
      </c>
      <c r="N52" s="7">
        <v>14455</v>
      </c>
      <c r="O52" s="7">
        <v>37500</v>
      </c>
      <c r="P52" s="7"/>
      <c r="S52" t="s">
        <v>1558</v>
      </c>
      <c r="T52" s="23" t="s">
        <v>1581</v>
      </c>
      <c r="U52" s="57" t="s">
        <v>1779</v>
      </c>
      <c r="V52" t="s">
        <v>1685</v>
      </c>
      <c r="W52" s="23">
        <v>159</v>
      </c>
    </row>
    <row r="53" spans="1:31" x14ac:dyDescent="0.35">
      <c r="A53" t="s">
        <v>1260</v>
      </c>
      <c r="B53">
        <v>33307</v>
      </c>
      <c r="C53">
        <v>33307</v>
      </c>
      <c r="D53" t="s">
        <v>215</v>
      </c>
      <c r="E53" t="s">
        <v>871</v>
      </c>
      <c r="F53" t="s">
        <v>982</v>
      </c>
      <c r="H53" t="s">
        <v>216</v>
      </c>
      <c r="I53">
        <v>81673</v>
      </c>
      <c r="J53" t="s">
        <v>13</v>
      </c>
      <c r="M53" s="6" t="s">
        <v>1306</v>
      </c>
      <c r="O53" s="7">
        <v>36161</v>
      </c>
      <c r="P53" s="7"/>
      <c r="S53" t="s">
        <v>1404</v>
      </c>
      <c r="T53" s="23" t="s">
        <v>1581</v>
      </c>
      <c r="U53" s="57" t="s">
        <v>1779</v>
      </c>
      <c r="V53" t="s">
        <v>1685</v>
      </c>
      <c r="W53" s="23">
        <v>159</v>
      </c>
    </row>
    <row r="54" spans="1:31" x14ac:dyDescent="0.35">
      <c r="A54" t="s">
        <v>995</v>
      </c>
      <c r="B54">
        <v>34189</v>
      </c>
      <c r="C54">
        <v>34189</v>
      </c>
      <c r="D54" t="s">
        <v>232</v>
      </c>
      <c r="E54" t="s">
        <v>862</v>
      </c>
      <c r="F54" t="s">
        <v>994</v>
      </c>
      <c r="H54" t="s">
        <v>233</v>
      </c>
      <c r="I54">
        <v>81671</v>
      </c>
      <c r="J54" t="s">
        <v>13</v>
      </c>
      <c r="K54" s="6" t="s">
        <v>1308</v>
      </c>
      <c r="L54" t="s">
        <v>1309</v>
      </c>
      <c r="M54" s="6" t="s">
        <v>1307</v>
      </c>
      <c r="N54" s="7">
        <v>23145</v>
      </c>
      <c r="O54" s="7">
        <v>34455</v>
      </c>
      <c r="P54" s="7"/>
      <c r="S54" t="s">
        <v>1405</v>
      </c>
      <c r="T54" s="23" t="s">
        <v>1573</v>
      </c>
      <c r="U54" s="57" t="s">
        <v>1779</v>
      </c>
      <c r="V54" t="s">
        <v>1685</v>
      </c>
      <c r="W54" s="23">
        <v>159</v>
      </c>
    </row>
    <row r="55" spans="1:31" x14ac:dyDescent="0.35">
      <c r="A55" t="s">
        <v>964</v>
      </c>
      <c r="B55">
        <v>30362</v>
      </c>
      <c r="C55">
        <v>30362</v>
      </c>
      <c r="D55" t="s">
        <v>177</v>
      </c>
      <c r="E55" t="s">
        <v>871</v>
      </c>
      <c r="F55" t="s">
        <v>963</v>
      </c>
      <c r="H55" t="s">
        <v>178</v>
      </c>
      <c r="I55">
        <v>81825</v>
      </c>
      <c r="J55" t="s">
        <v>13</v>
      </c>
      <c r="K55" t="s">
        <v>179</v>
      </c>
      <c r="N55" s="7">
        <v>14767</v>
      </c>
      <c r="O55" s="7">
        <v>35370</v>
      </c>
      <c r="P55" s="7"/>
      <c r="S55" t="s">
        <v>1406</v>
      </c>
      <c r="T55" s="23" t="s">
        <v>1575</v>
      </c>
      <c r="U55" s="57" t="s">
        <v>1779</v>
      </c>
      <c r="V55" t="s">
        <v>1685</v>
      </c>
      <c r="W55" s="23">
        <v>159</v>
      </c>
    </row>
    <row r="56" spans="1:31" x14ac:dyDescent="0.35">
      <c r="A56" t="s">
        <v>968</v>
      </c>
      <c r="B56">
        <v>30978</v>
      </c>
      <c r="C56">
        <v>30978</v>
      </c>
      <c r="D56" t="s">
        <v>184</v>
      </c>
      <c r="E56" t="s">
        <v>871</v>
      </c>
      <c r="F56" t="s">
        <v>967</v>
      </c>
      <c r="H56" t="s">
        <v>186</v>
      </c>
      <c r="I56">
        <v>85646</v>
      </c>
      <c r="J56" t="s">
        <v>185</v>
      </c>
      <c r="K56" t="s">
        <v>187</v>
      </c>
      <c r="M56" t="s">
        <v>188</v>
      </c>
      <c r="N56" s="7">
        <v>21240</v>
      </c>
      <c r="O56" s="7">
        <v>39904</v>
      </c>
      <c r="P56" s="7"/>
      <c r="S56" t="s">
        <v>1407</v>
      </c>
      <c r="T56" s="23" t="s">
        <v>1582</v>
      </c>
      <c r="U56" s="57" t="s">
        <v>1779</v>
      </c>
      <c r="V56" t="s">
        <v>1685</v>
      </c>
      <c r="W56" s="23">
        <v>159</v>
      </c>
    </row>
    <row r="57" spans="1:31" x14ac:dyDescent="0.35">
      <c r="A57" t="s">
        <v>977</v>
      </c>
      <c r="B57">
        <v>32203</v>
      </c>
      <c r="C57">
        <v>32203</v>
      </c>
      <c r="D57" t="s">
        <v>201</v>
      </c>
      <c r="E57" t="s">
        <v>871</v>
      </c>
      <c r="F57" t="s">
        <v>976</v>
      </c>
      <c r="G57" s="16" t="s">
        <v>1769</v>
      </c>
      <c r="H57" t="s">
        <v>202</v>
      </c>
      <c r="I57">
        <v>80634</v>
      </c>
      <c r="J57" t="s">
        <v>13</v>
      </c>
      <c r="O57" s="7">
        <v>17168</v>
      </c>
      <c r="P57" s="7"/>
      <c r="Q57" t="s">
        <v>203</v>
      </c>
      <c r="S57" t="s">
        <v>1408</v>
      </c>
      <c r="T57" s="23" t="s">
        <v>1571</v>
      </c>
      <c r="U57" s="57" t="s">
        <v>1795</v>
      </c>
      <c r="V57" t="s">
        <v>1756</v>
      </c>
      <c r="W57" s="23">
        <v>159</v>
      </c>
      <c r="X57">
        <v>159</v>
      </c>
      <c r="Y57" s="7">
        <v>45071</v>
      </c>
    </row>
    <row r="58" spans="1:31" s="17" customFormat="1" x14ac:dyDescent="0.35">
      <c r="A58" t="s">
        <v>990</v>
      </c>
      <c r="B58">
        <v>33895</v>
      </c>
      <c r="C58">
        <v>33895</v>
      </c>
      <c r="D58" t="s">
        <v>224</v>
      </c>
      <c r="E58" t="s">
        <v>862</v>
      </c>
      <c r="F58" t="s">
        <v>989</v>
      </c>
      <c r="G58"/>
      <c r="H58" t="s">
        <v>225</v>
      </c>
      <c r="I58">
        <v>81673</v>
      </c>
      <c r="J58" t="s">
        <v>13</v>
      </c>
      <c r="K58"/>
      <c r="L58"/>
      <c r="M58"/>
      <c r="N58" s="7">
        <v>20145</v>
      </c>
      <c r="O58" s="7">
        <v>41244</v>
      </c>
      <c r="P58" s="7"/>
      <c r="Q58"/>
      <c r="R58"/>
      <c r="S58" t="s">
        <v>1409</v>
      </c>
      <c r="T58" s="23" t="s">
        <v>1583</v>
      </c>
      <c r="U58" s="57" t="s">
        <v>1779</v>
      </c>
      <c r="V58" t="s">
        <v>1685</v>
      </c>
      <c r="W58" s="23">
        <v>159</v>
      </c>
      <c r="X58"/>
      <c r="Y58" s="7"/>
      <c r="Z58"/>
      <c r="AA58"/>
      <c r="AB58"/>
      <c r="AC58"/>
      <c r="AD58"/>
      <c r="AE58"/>
    </row>
    <row r="59" spans="1:31" x14ac:dyDescent="0.35">
      <c r="A59" s="26" t="s">
        <v>983</v>
      </c>
      <c r="B59" s="26">
        <v>33313</v>
      </c>
      <c r="C59" s="26">
        <v>33313</v>
      </c>
      <c r="D59" s="26" t="s">
        <v>1546</v>
      </c>
      <c r="E59" s="26" t="s">
        <v>871</v>
      </c>
      <c r="F59" s="26" t="s">
        <v>1269</v>
      </c>
      <c r="G59" s="46" t="s">
        <v>1557</v>
      </c>
      <c r="H59" s="26" t="s">
        <v>217</v>
      </c>
      <c r="I59" s="26">
        <v>81825</v>
      </c>
      <c r="J59" s="26" t="s">
        <v>13</v>
      </c>
      <c r="K59" s="26"/>
      <c r="L59" s="26"/>
      <c r="M59" s="46" t="s">
        <v>1310</v>
      </c>
      <c r="N59" s="27">
        <v>19423</v>
      </c>
      <c r="O59" s="27">
        <v>33604</v>
      </c>
      <c r="P59" s="27"/>
      <c r="Q59" s="26"/>
      <c r="R59" s="26"/>
      <c r="S59" s="26" t="s">
        <v>1410</v>
      </c>
      <c r="T59" s="24" t="s">
        <v>1573</v>
      </c>
      <c r="U59" s="59" t="s">
        <v>1779</v>
      </c>
      <c r="V59" t="s">
        <v>1685</v>
      </c>
      <c r="W59" s="24">
        <v>159</v>
      </c>
      <c r="X59" s="26"/>
      <c r="Y59" s="27"/>
      <c r="Z59" s="26"/>
      <c r="AA59" s="26"/>
      <c r="AB59" s="26"/>
      <c r="AC59" s="26"/>
      <c r="AD59" s="26"/>
      <c r="AE59" s="26"/>
    </row>
    <row r="60" spans="1:31" s="42" customFormat="1" x14ac:dyDescent="0.35">
      <c r="A60" t="s">
        <v>997</v>
      </c>
      <c r="B60">
        <v>34486</v>
      </c>
      <c r="C60">
        <v>34486</v>
      </c>
      <c r="D60" t="s">
        <v>234</v>
      </c>
      <c r="E60" t="s">
        <v>871</v>
      </c>
      <c r="F60" t="s">
        <v>996</v>
      </c>
      <c r="G60"/>
      <c r="H60" t="s">
        <v>235</v>
      </c>
      <c r="I60">
        <v>81673</v>
      </c>
      <c r="J60" t="s">
        <v>13</v>
      </c>
      <c r="K60" t="s">
        <v>236</v>
      </c>
      <c r="L60"/>
      <c r="M60"/>
      <c r="N60"/>
      <c r="O60" s="7">
        <v>28856</v>
      </c>
      <c r="P60" s="7"/>
      <c r="Q60"/>
      <c r="R60"/>
      <c r="S60" t="s">
        <v>1411</v>
      </c>
      <c r="T60" s="23" t="s">
        <v>1571</v>
      </c>
      <c r="U60" s="57" t="s">
        <v>1779</v>
      </c>
      <c r="V60" t="s">
        <v>1685</v>
      </c>
      <c r="W60" s="23">
        <v>159</v>
      </c>
      <c r="X60"/>
      <c r="Y60" s="7"/>
      <c r="Z60"/>
      <c r="AA60"/>
      <c r="AB60"/>
      <c r="AC60"/>
      <c r="AD60"/>
      <c r="AE60"/>
    </row>
    <row r="61" spans="1:31" x14ac:dyDescent="0.35">
      <c r="A61" t="s">
        <v>979</v>
      </c>
      <c r="B61">
        <v>33415</v>
      </c>
      <c r="C61">
        <v>33415</v>
      </c>
      <c r="D61" t="s">
        <v>207</v>
      </c>
      <c r="E61" t="s">
        <v>871</v>
      </c>
      <c r="F61" t="s">
        <v>949</v>
      </c>
      <c r="H61" t="s">
        <v>209</v>
      </c>
      <c r="I61">
        <v>85399</v>
      </c>
      <c r="J61" t="s">
        <v>208</v>
      </c>
      <c r="K61" t="s">
        <v>210</v>
      </c>
      <c r="N61" s="7">
        <v>19996</v>
      </c>
      <c r="O61" s="7">
        <v>35796</v>
      </c>
      <c r="P61" s="7"/>
      <c r="S61" s="14" t="s">
        <v>1630</v>
      </c>
      <c r="T61" s="33" t="s">
        <v>1631</v>
      </c>
      <c r="U61" s="58" t="s">
        <v>1779</v>
      </c>
      <c r="V61" t="s">
        <v>1685</v>
      </c>
      <c r="W61" s="23">
        <v>159</v>
      </c>
    </row>
    <row r="62" spans="1:31" s="42" customFormat="1" x14ac:dyDescent="0.35">
      <c r="A62" s="3" t="s">
        <v>966</v>
      </c>
      <c r="B62" s="3">
        <v>30687</v>
      </c>
      <c r="C62" s="3">
        <v>30687</v>
      </c>
      <c r="D62" s="3" t="s">
        <v>180</v>
      </c>
      <c r="E62" s="3" t="s">
        <v>869</v>
      </c>
      <c r="F62" s="3" t="s">
        <v>965</v>
      </c>
      <c r="G62" s="3" t="s">
        <v>1338</v>
      </c>
      <c r="H62" s="3" t="s">
        <v>181</v>
      </c>
      <c r="I62" s="3">
        <v>81673</v>
      </c>
      <c r="J62" s="3" t="s">
        <v>13</v>
      </c>
      <c r="K62" s="3"/>
      <c r="L62" s="3" t="s">
        <v>182</v>
      </c>
      <c r="M62" s="3"/>
      <c r="N62" s="10">
        <v>24860</v>
      </c>
      <c r="O62" s="10">
        <v>40513</v>
      </c>
      <c r="P62" s="10"/>
      <c r="Q62" s="3" t="s">
        <v>183</v>
      </c>
      <c r="R62" s="3"/>
      <c r="S62" s="3" t="s">
        <v>1632</v>
      </c>
      <c r="T62" s="54" t="s">
        <v>1573</v>
      </c>
      <c r="U62" s="60" t="s">
        <v>1779</v>
      </c>
      <c r="V62" s="3" t="s">
        <v>1685</v>
      </c>
      <c r="W62" s="24">
        <v>159</v>
      </c>
      <c r="X62" s="3"/>
      <c r="Y62" s="10"/>
      <c r="Z62" s="3"/>
      <c r="AA62" s="3"/>
      <c r="AB62" s="3"/>
      <c r="AC62" s="3"/>
      <c r="AD62" s="3"/>
      <c r="AE62" s="3"/>
    </row>
    <row r="63" spans="1:31" x14ac:dyDescent="0.35">
      <c r="A63" t="s">
        <v>993</v>
      </c>
      <c r="B63">
        <v>34042</v>
      </c>
      <c r="C63">
        <v>34042</v>
      </c>
      <c r="D63" t="s">
        <v>229</v>
      </c>
      <c r="E63" t="s">
        <v>871</v>
      </c>
      <c r="F63" t="s">
        <v>992</v>
      </c>
      <c r="G63" t="s">
        <v>1758</v>
      </c>
      <c r="H63" t="s">
        <v>230</v>
      </c>
      <c r="I63">
        <v>81825</v>
      </c>
      <c r="J63" t="s">
        <v>13</v>
      </c>
      <c r="K63" t="s">
        <v>231</v>
      </c>
      <c r="M63" t="s">
        <v>1759</v>
      </c>
      <c r="N63" s="7">
        <v>18911</v>
      </c>
      <c r="O63" s="7">
        <v>34669</v>
      </c>
      <c r="P63" s="7"/>
      <c r="S63" t="s">
        <v>1760</v>
      </c>
      <c r="T63" s="23" t="s">
        <v>1573</v>
      </c>
      <c r="U63" s="57" t="s">
        <v>1779</v>
      </c>
      <c r="V63" s="65" t="s">
        <v>1756</v>
      </c>
      <c r="W63" s="23"/>
      <c r="X63">
        <v>159</v>
      </c>
      <c r="Y63" s="7">
        <v>45049</v>
      </c>
    </row>
    <row r="64" spans="1:31" x14ac:dyDescent="0.35">
      <c r="A64" t="s">
        <v>988</v>
      </c>
      <c r="B64">
        <v>33842</v>
      </c>
      <c r="C64">
        <v>33842</v>
      </c>
      <c r="D64" t="s">
        <v>222</v>
      </c>
      <c r="E64" t="s">
        <v>862</v>
      </c>
      <c r="F64" t="s">
        <v>987</v>
      </c>
      <c r="H64" t="s">
        <v>223</v>
      </c>
      <c r="I64">
        <v>81825</v>
      </c>
      <c r="J64" t="s">
        <v>13</v>
      </c>
      <c r="K64" s="6" t="s">
        <v>1312</v>
      </c>
      <c r="M64" s="6" t="s">
        <v>1311</v>
      </c>
      <c r="N64" s="7">
        <v>20278</v>
      </c>
      <c r="O64" s="7">
        <v>38657</v>
      </c>
      <c r="P64" s="7"/>
      <c r="S64" t="s">
        <v>1413</v>
      </c>
      <c r="T64" s="23" t="s">
        <v>1575</v>
      </c>
      <c r="U64" s="57" t="s">
        <v>1779</v>
      </c>
      <c r="V64" t="s">
        <v>1685</v>
      </c>
      <c r="W64" s="23">
        <v>159</v>
      </c>
    </row>
    <row r="65" spans="1:31" x14ac:dyDescent="0.35">
      <c r="A65" s="3" t="s">
        <v>975</v>
      </c>
      <c r="B65" s="3">
        <v>32201</v>
      </c>
      <c r="C65" s="3">
        <v>32201</v>
      </c>
      <c r="D65" s="3" t="s">
        <v>1556</v>
      </c>
      <c r="E65" s="3" t="s">
        <v>871</v>
      </c>
      <c r="F65" s="3" t="s">
        <v>1214</v>
      </c>
      <c r="G65" s="3" t="s">
        <v>1617</v>
      </c>
      <c r="H65" s="3" t="s">
        <v>199</v>
      </c>
      <c r="I65" s="3">
        <v>81671</v>
      </c>
      <c r="J65" s="3" t="s">
        <v>13</v>
      </c>
      <c r="K65" s="3" t="s">
        <v>200</v>
      </c>
      <c r="L65" s="3"/>
      <c r="M65" s="3"/>
      <c r="N65" s="3"/>
      <c r="O65" s="10">
        <v>38808</v>
      </c>
      <c r="P65" s="10"/>
      <c r="Q65" s="3"/>
      <c r="R65" s="3"/>
      <c r="S65" s="3" t="s">
        <v>1544</v>
      </c>
      <c r="T65" s="3"/>
      <c r="U65" s="3" t="s">
        <v>1779</v>
      </c>
      <c r="V65" t="s">
        <v>1756</v>
      </c>
      <c r="W65" s="25"/>
      <c r="X65" s="3">
        <v>39</v>
      </c>
      <c r="Y65" s="10">
        <v>44995</v>
      </c>
      <c r="Z65" s="3">
        <v>35</v>
      </c>
      <c r="AA65" s="10">
        <v>44684</v>
      </c>
      <c r="AB65" s="3">
        <v>35</v>
      </c>
      <c r="AC65" s="10">
        <v>44259</v>
      </c>
      <c r="AD65" s="3"/>
      <c r="AE65" s="3"/>
    </row>
    <row r="66" spans="1:31" x14ac:dyDescent="0.35">
      <c r="A66" t="s">
        <v>972</v>
      </c>
      <c r="B66">
        <v>31788</v>
      </c>
      <c r="C66">
        <v>31788</v>
      </c>
      <c r="D66" t="s">
        <v>194</v>
      </c>
      <c r="E66" t="s">
        <v>871</v>
      </c>
      <c r="F66" t="s">
        <v>901</v>
      </c>
      <c r="H66" t="s">
        <v>195</v>
      </c>
      <c r="I66">
        <v>81673</v>
      </c>
      <c r="J66" t="s">
        <v>13</v>
      </c>
      <c r="O66" s="7">
        <v>21186</v>
      </c>
      <c r="P66" s="7"/>
      <c r="S66" t="s">
        <v>1633</v>
      </c>
      <c r="T66" s="33" t="s">
        <v>1573</v>
      </c>
      <c r="U66" s="58" t="s">
        <v>1779</v>
      </c>
      <c r="V66" t="s">
        <v>1685</v>
      </c>
      <c r="W66" s="23">
        <v>159</v>
      </c>
    </row>
    <row r="67" spans="1:31" s="42" customFormat="1" x14ac:dyDescent="0.35">
      <c r="A67" s="3" t="s">
        <v>1288</v>
      </c>
      <c r="B67" s="3">
        <v>91383</v>
      </c>
      <c r="C67" s="3">
        <v>91383</v>
      </c>
      <c r="D67" s="3" t="s">
        <v>1291</v>
      </c>
      <c r="E67" s="3" t="s">
        <v>871</v>
      </c>
      <c r="F67" s="3" t="s">
        <v>949</v>
      </c>
      <c r="G67" s="3" t="s">
        <v>1826</v>
      </c>
      <c r="H67" s="3" t="s">
        <v>1289</v>
      </c>
      <c r="I67" s="3">
        <v>81929</v>
      </c>
      <c r="J67" s="3" t="s">
        <v>13</v>
      </c>
      <c r="K67" s="3" t="s">
        <v>1295</v>
      </c>
      <c r="L67" s="3"/>
      <c r="M67" s="3" t="s">
        <v>1290</v>
      </c>
      <c r="N67" s="10">
        <v>25663</v>
      </c>
      <c r="O67" s="10">
        <v>39845</v>
      </c>
      <c r="P67" s="10"/>
      <c r="Q67" s="3" t="s">
        <v>685</v>
      </c>
      <c r="R67" s="3"/>
      <c r="S67" t="s">
        <v>1346</v>
      </c>
      <c r="T67" s="23" t="s">
        <v>1571</v>
      </c>
      <c r="U67" s="57" t="s">
        <v>1779</v>
      </c>
      <c r="V67" t="s">
        <v>1685</v>
      </c>
      <c r="W67" s="23">
        <v>159</v>
      </c>
      <c r="X67"/>
      <c r="Y67" s="7"/>
      <c r="Z67"/>
      <c r="AA67"/>
      <c r="AB67"/>
      <c r="AC67"/>
      <c r="AD67"/>
      <c r="AE67"/>
    </row>
    <row r="68" spans="1:31" x14ac:dyDescent="0.35">
      <c r="A68" t="s">
        <v>991</v>
      </c>
      <c r="B68">
        <v>33914</v>
      </c>
      <c r="C68">
        <v>33914</v>
      </c>
      <c r="D68" t="s">
        <v>226</v>
      </c>
      <c r="E68" t="s">
        <v>871</v>
      </c>
      <c r="F68" t="s">
        <v>955</v>
      </c>
      <c r="H68" t="s">
        <v>227</v>
      </c>
      <c r="I68">
        <v>81671</v>
      </c>
      <c r="J68" t="s">
        <v>13</v>
      </c>
      <c r="K68" t="s">
        <v>228</v>
      </c>
      <c r="O68" s="7">
        <v>34304</v>
      </c>
      <c r="P68" s="7"/>
      <c r="S68" t="s">
        <v>1414</v>
      </c>
      <c r="T68" s="23" t="s">
        <v>1573</v>
      </c>
      <c r="U68" s="57" t="s">
        <v>1779</v>
      </c>
      <c r="V68" t="s">
        <v>1685</v>
      </c>
      <c r="W68" s="23">
        <v>159</v>
      </c>
    </row>
    <row r="69" spans="1:31" s="42" customFormat="1" x14ac:dyDescent="0.35">
      <c r="A69" s="3" t="s">
        <v>969</v>
      </c>
      <c r="B69" s="3">
        <v>91341</v>
      </c>
      <c r="C69" s="3">
        <v>91341</v>
      </c>
      <c r="D69" s="3" t="s">
        <v>1554</v>
      </c>
      <c r="E69" s="3" t="s">
        <v>1481</v>
      </c>
      <c r="F69" s="3" t="s">
        <v>1117</v>
      </c>
      <c r="G69" s="13" t="s">
        <v>1824</v>
      </c>
      <c r="H69" s="3" t="s">
        <v>189</v>
      </c>
      <c r="I69" s="3">
        <v>81671</v>
      </c>
      <c r="J69" s="3" t="s">
        <v>13</v>
      </c>
      <c r="K69" s="3"/>
      <c r="L69" s="3">
        <v>1775061634</v>
      </c>
      <c r="M69" s="13" t="s">
        <v>1314</v>
      </c>
      <c r="N69" s="10">
        <v>23140</v>
      </c>
      <c r="O69" s="10">
        <v>31048</v>
      </c>
      <c r="P69" s="10"/>
      <c r="Q69" s="3"/>
      <c r="R69" s="3"/>
      <c r="S69" s="3" t="s">
        <v>1555</v>
      </c>
      <c r="T69" s="23" t="s">
        <v>1573</v>
      </c>
      <c r="U69" s="57" t="s">
        <v>1779</v>
      </c>
      <c r="V69" t="s">
        <v>1685</v>
      </c>
      <c r="W69" s="23">
        <v>159</v>
      </c>
      <c r="X69" s="3"/>
      <c r="Y69" s="10"/>
      <c r="Z69" s="3"/>
      <c r="AA69" s="3"/>
      <c r="AB69" s="3"/>
      <c r="AC69" s="3"/>
      <c r="AD69" s="3"/>
      <c r="AE69" s="3"/>
    </row>
    <row r="70" spans="1:31" x14ac:dyDescent="0.35">
      <c r="A70" t="s">
        <v>1257</v>
      </c>
      <c r="B70">
        <v>38385</v>
      </c>
      <c r="C70">
        <v>38385</v>
      </c>
      <c r="D70" t="s">
        <v>289</v>
      </c>
      <c r="E70" t="s">
        <v>871</v>
      </c>
      <c r="F70" t="s">
        <v>1023</v>
      </c>
      <c r="H70" t="s">
        <v>290</v>
      </c>
      <c r="I70">
        <v>81825</v>
      </c>
      <c r="J70" t="s">
        <v>13</v>
      </c>
      <c r="K70" t="s">
        <v>291</v>
      </c>
      <c r="N70" s="7">
        <v>21155</v>
      </c>
      <c r="O70" s="7">
        <v>36923</v>
      </c>
      <c r="P70" s="7"/>
      <c r="S70" t="s">
        <v>1415</v>
      </c>
      <c r="T70" s="23" t="s">
        <v>1573</v>
      </c>
      <c r="U70" s="57" t="s">
        <v>1779</v>
      </c>
      <c r="V70" t="s">
        <v>1685</v>
      </c>
      <c r="W70" s="23">
        <v>159</v>
      </c>
    </row>
    <row r="71" spans="1:31" x14ac:dyDescent="0.35">
      <c r="A71" t="s">
        <v>1258</v>
      </c>
      <c r="B71">
        <v>43984</v>
      </c>
      <c r="C71">
        <v>43984</v>
      </c>
      <c r="D71" t="s">
        <v>322</v>
      </c>
      <c r="E71" t="s">
        <v>871</v>
      </c>
      <c r="F71" t="s">
        <v>1035</v>
      </c>
      <c r="H71" t="s">
        <v>323</v>
      </c>
      <c r="I71">
        <v>81673</v>
      </c>
      <c r="J71" t="s">
        <v>13</v>
      </c>
      <c r="K71">
        <v>434142</v>
      </c>
      <c r="N71" s="7">
        <v>11117</v>
      </c>
      <c r="O71" s="7">
        <v>35065</v>
      </c>
      <c r="P71" s="7"/>
      <c r="S71" t="s">
        <v>1416</v>
      </c>
      <c r="T71" s="23" t="s">
        <v>1573</v>
      </c>
      <c r="U71" s="57" t="s">
        <v>1779</v>
      </c>
      <c r="V71" t="s">
        <v>1685</v>
      </c>
      <c r="W71" s="23">
        <v>159</v>
      </c>
    </row>
    <row r="72" spans="1:31" s="65" customFormat="1" x14ac:dyDescent="0.35">
      <c r="A72" t="s">
        <v>1007</v>
      </c>
      <c r="B72">
        <v>41071</v>
      </c>
      <c r="C72">
        <v>41071</v>
      </c>
      <c r="D72" t="s">
        <v>307</v>
      </c>
      <c r="E72" t="s">
        <v>862</v>
      </c>
      <c r="F72" t="s">
        <v>957</v>
      </c>
      <c r="G72"/>
      <c r="H72" t="s">
        <v>308</v>
      </c>
      <c r="I72">
        <v>81671</v>
      </c>
      <c r="J72" t="s">
        <v>13</v>
      </c>
      <c r="K72" t="s">
        <v>309</v>
      </c>
      <c r="L72"/>
      <c r="M72"/>
      <c r="N72" s="7">
        <v>12227</v>
      </c>
      <c r="O72" s="7">
        <v>41306</v>
      </c>
      <c r="P72" s="7"/>
      <c r="Q72"/>
      <c r="R72"/>
      <c r="S72" t="s">
        <v>1418</v>
      </c>
      <c r="T72" s="23" t="s">
        <v>1571</v>
      </c>
      <c r="U72" s="57" t="s">
        <v>1779</v>
      </c>
      <c r="V72" t="s">
        <v>1685</v>
      </c>
      <c r="W72" s="23">
        <v>159</v>
      </c>
      <c r="X72"/>
      <c r="Y72" s="7"/>
      <c r="Z72"/>
      <c r="AA72"/>
      <c r="AB72"/>
      <c r="AC72"/>
      <c r="AD72"/>
      <c r="AE72"/>
    </row>
    <row r="73" spans="1:31" x14ac:dyDescent="0.35">
      <c r="A73" t="s">
        <v>1007</v>
      </c>
      <c r="B73">
        <v>36625</v>
      </c>
      <c r="C73">
        <v>36625</v>
      </c>
      <c r="D73" t="s">
        <v>253</v>
      </c>
      <c r="E73" t="s">
        <v>862</v>
      </c>
      <c r="F73" t="s">
        <v>1006</v>
      </c>
      <c r="G73" t="s">
        <v>1870</v>
      </c>
      <c r="H73" t="s">
        <v>254</v>
      </c>
      <c r="I73">
        <v>81671</v>
      </c>
      <c r="J73" t="s">
        <v>13</v>
      </c>
      <c r="K73" t="s">
        <v>1315</v>
      </c>
      <c r="L73" s="12"/>
      <c r="N73" s="7">
        <v>20772</v>
      </c>
      <c r="O73" s="7">
        <v>44013</v>
      </c>
      <c r="P73" s="7"/>
      <c r="S73" t="s">
        <v>1417</v>
      </c>
      <c r="T73" s="23" t="s">
        <v>1573</v>
      </c>
      <c r="U73" s="57" t="s">
        <v>1779</v>
      </c>
      <c r="V73" t="s">
        <v>1685</v>
      </c>
      <c r="W73" s="23">
        <v>159</v>
      </c>
      <c r="AB73">
        <v>56</v>
      </c>
      <c r="AC73" s="7">
        <v>44393</v>
      </c>
      <c r="AD73" t="s">
        <v>1362</v>
      </c>
    </row>
    <row r="74" spans="1:31" x14ac:dyDescent="0.35">
      <c r="A74" t="s">
        <v>1008</v>
      </c>
      <c r="B74">
        <v>36668</v>
      </c>
      <c r="C74">
        <v>36668</v>
      </c>
      <c r="D74" t="s">
        <v>255</v>
      </c>
      <c r="E74" t="s">
        <v>871</v>
      </c>
      <c r="F74" t="s">
        <v>925</v>
      </c>
      <c r="H74" t="s">
        <v>256</v>
      </c>
      <c r="I74">
        <v>81825</v>
      </c>
      <c r="J74" t="s">
        <v>13</v>
      </c>
      <c r="O74" s="7">
        <v>30682</v>
      </c>
      <c r="P74" s="7"/>
      <c r="U74" s="57" t="s">
        <v>1779</v>
      </c>
      <c r="V74" t="s">
        <v>1756</v>
      </c>
      <c r="W74" s="25"/>
      <c r="X74">
        <v>35</v>
      </c>
      <c r="Y74" s="7">
        <v>45022</v>
      </c>
      <c r="Z74">
        <v>35</v>
      </c>
      <c r="AA74" s="7">
        <v>44652</v>
      </c>
      <c r="AB74">
        <v>35</v>
      </c>
      <c r="AC74" s="7">
        <v>44272</v>
      </c>
    </row>
    <row r="75" spans="1:31" x14ac:dyDescent="0.35">
      <c r="A75" s="3" t="s">
        <v>1030</v>
      </c>
      <c r="B75" s="3">
        <v>41147</v>
      </c>
      <c r="C75" s="3">
        <v>41147</v>
      </c>
      <c r="D75" s="3" t="s">
        <v>310</v>
      </c>
      <c r="E75" s="3" t="s">
        <v>869</v>
      </c>
      <c r="F75" s="3" t="s">
        <v>1029</v>
      </c>
      <c r="G75" s="3" t="s">
        <v>1694</v>
      </c>
      <c r="H75" s="3" t="s">
        <v>1652</v>
      </c>
      <c r="I75" s="3">
        <v>81825</v>
      </c>
      <c r="J75" s="3" t="s">
        <v>13</v>
      </c>
      <c r="K75" s="3" t="s">
        <v>1651</v>
      </c>
      <c r="L75" s="3"/>
      <c r="M75" s="3"/>
      <c r="N75" s="10">
        <v>24462</v>
      </c>
      <c r="O75" s="10">
        <v>37438</v>
      </c>
      <c r="P75" s="10"/>
      <c r="Q75" s="3"/>
      <c r="R75" s="3"/>
      <c r="S75" s="3" t="s">
        <v>1653</v>
      </c>
      <c r="T75" s="23" t="s">
        <v>1575</v>
      </c>
      <c r="U75" s="57" t="s">
        <v>1779</v>
      </c>
      <c r="V75" t="s">
        <v>1685</v>
      </c>
      <c r="W75" s="23">
        <v>159</v>
      </c>
    </row>
    <row r="76" spans="1:31" x14ac:dyDescent="0.35">
      <c r="A76" t="s">
        <v>1005</v>
      </c>
      <c r="B76">
        <v>38581</v>
      </c>
      <c r="C76">
        <v>38581</v>
      </c>
      <c r="D76" t="s">
        <v>249</v>
      </c>
      <c r="E76" t="s">
        <v>871</v>
      </c>
      <c r="F76" t="s">
        <v>1004</v>
      </c>
      <c r="H76" t="s">
        <v>250</v>
      </c>
      <c r="I76">
        <v>81825</v>
      </c>
      <c r="J76" t="s">
        <v>13</v>
      </c>
      <c r="K76" t="s">
        <v>251</v>
      </c>
      <c r="M76" t="s">
        <v>292</v>
      </c>
      <c r="N76" s="7">
        <v>22707</v>
      </c>
      <c r="O76" s="7">
        <v>40544</v>
      </c>
      <c r="P76" s="7"/>
      <c r="Q76" t="s">
        <v>252</v>
      </c>
      <c r="S76" t="s">
        <v>1419</v>
      </c>
      <c r="T76" s="23" t="s">
        <v>1576</v>
      </c>
      <c r="U76" s="57" t="s">
        <v>1779</v>
      </c>
      <c r="V76" t="s">
        <v>1685</v>
      </c>
      <c r="W76" s="23">
        <v>159</v>
      </c>
    </row>
    <row r="77" spans="1:31" s="42" customFormat="1" x14ac:dyDescent="0.35">
      <c r="A77" t="s">
        <v>1005</v>
      </c>
      <c r="B77">
        <v>38807</v>
      </c>
      <c r="C77">
        <v>38807</v>
      </c>
      <c r="D77" t="s">
        <v>249</v>
      </c>
      <c r="E77" t="s">
        <v>871</v>
      </c>
      <c r="F77" t="s">
        <v>1004</v>
      </c>
      <c r="G77"/>
      <c r="H77" t="s">
        <v>250</v>
      </c>
      <c r="I77">
        <v>81825</v>
      </c>
      <c r="J77" t="s">
        <v>13</v>
      </c>
      <c r="K77" t="s">
        <v>251</v>
      </c>
      <c r="L77"/>
      <c r="M77" t="s">
        <v>292</v>
      </c>
      <c r="N77" s="7">
        <v>22707</v>
      </c>
      <c r="O77" s="7">
        <v>40544</v>
      </c>
      <c r="P77" s="7"/>
      <c r="Q77"/>
      <c r="R77"/>
      <c r="S77" t="s">
        <v>1419</v>
      </c>
      <c r="T77" s="23" t="s">
        <v>1576</v>
      </c>
      <c r="U77" s="57" t="s">
        <v>1779</v>
      </c>
      <c r="V77" t="s">
        <v>1685</v>
      </c>
      <c r="W77" s="23">
        <v>159</v>
      </c>
      <c r="X77"/>
      <c r="Y77" s="7"/>
      <c r="Z77"/>
      <c r="AA77"/>
      <c r="AB77"/>
      <c r="AC77"/>
      <c r="AD77"/>
      <c r="AE77"/>
    </row>
    <row r="78" spans="1:31" x14ac:dyDescent="0.35">
      <c r="A78" t="s">
        <v>1034</v>
      </c>
      <c r="B78">
        <v>43550</v>
      </c>
      <c r="C78">
        <v>43550</v>
      </c>
      <c r="D78" t="s">
        <v>320</v>
      </c>
      <c r="E78" t="s">
        <v>862</v>
      </c>
      <c r="F78" t="s">
        <v>1033</v>
      </c>
      <c r="H78" t="s">
        <v>321</v>
      </c>
      <c r="I78">
        <v>81735</v>
      </c>
      <c r="J78" t="s">
        <v>13</v>
      </c>
      <c r="O78" s="7">
        <v>22282</v>
      </c>
      <c r="P78" s="7"/>
      <c r="S78" t="s">
        <v>1420</v>
      </c>
      <c r="T78" s="23" t="s">
        <v>1573</v>
      </c>
      <c r="U78" s="57" t="s">
        <v>1779</v>
      </c>
      <c r="V78" t="s">
        <v>1685</v>
      </c>
      <c r="W78" s="23">
        <v>159</v>
      </c>
    </row>
    <row r="79" spans="1:31" x14ac:dyDescent="0.35">
      <c r="A79" t="s">
        <v>1031</v>
      </c>
      <c r="B79">
        <v>42264</v>
      </c>
      <c r="C79">
        <v>42264</v>
      </c>
      <c r="D79" t="s">
        <v>311</v>
      </c>
      <c r="E79" t="s">
        <v>867</v>
      </c>
      <c r="F79" t="s">
        <v>1421</v>
      </c>
      <c r="H79" t="s">
        <v>312</v>
      </c>
      <c r="I79">
        <v>81827</v>
      </c>
      <c r="J79" t="s">
        <v>13</v>
      </c>
      <c r="K79" t="s">
        <v>313</v>
      </c>
      <c r="L79" t="s">
        <v>314</v>
      </c>
      <c r="M79" t="s">
        <v>315</v>
      </c>
      <c r="N79" s="7">
        <v>18843</v>
      </c>
      <c r="O79" s="7">
        <v>41640</v>
      </c>
      <c r="P79" s="7"/>
      <c r="S79" t="s">
        <v>1422</v>
      </c>
      <c r="T79" s="23" t="s">
        <v>1581</v>
      </c>
      <c r="U79" s="57" t="s">
        <v>1779</v>
      </c>
      <c r="V79" t="s">
        <v>1685</v>
      </c>
      <c r="W79" s="23">
        <v>159</v>
      </c>
    </row>
    <row r="80" spans="1:31" x14ac:dyDescent="0.35">
      <c r="A80" t="s">
        <v>1039</v>
      </c>
      <c r="B80">
        <v>45157</v>
      </c>
      <c r="C80">
        <v>45157</v>
      </c>
      <c r="D80" t="s">
        <v>332</v>
      </c>
      <c r="E80" t="s">
        <v>862</v>
      </c>
      <c r="F80" t="s">
        <v>1009</v>
      </c>
      <c r="H80" t="s">
        <v>333</v>
      </c>
      <c r="I80">
        <v>81735</v>
      </c>
      <c r="J80" t="s">
        <v>13</v>
      </c>
      <c r="O80" s="7">
        <v>31413</v>
      </c>
      <c r="P80" s="7"/>
      <c r="S80" t="s">
        <v>1423</v>
      </c>
      <c r="T80" s="23" t="s">
        <v>1576</v>
      </c>
      <c r="U80" s="57" t="s">
        <v>1779</v>
      </c>
      <c r="V80" t="s">
        <v>1685</v>
      </c>
      <c r="W80" s="23">
        <v>159</v>
      </c>
    </row>
    <row r="81" spans="1:31" s="42" customFormat="1" x14ac:dyDescent="0.35">
      <c r="A81" t="s">
        <v>1037</v>
      </c>
      <c r="B81">
        <v>44782</v>
      </c>
      <c r="C81">
        <v>44782</v>
      </c>
      <c r="D81" t="s">
        <v>327</v>
      </c>
      <c r="E81" t="s">
        <v>862</v>
      </c>
      <c r="F81" t="s">
        <v>1036</v>
      </c>
      <c r="G81" t="s">
        <v>1757</v>
      </c>
      <c r="H81" t="s">
        <v>328</v>
      </c>
      <c r="I81">
        <v>81825</v>
      </c>
      <c r="J81" t="s">
        <v>13</v>
      </c>
      <c r="K81"/>
      <c r="L81" t="s">
        <v>1729</v>
      </c>
      <c r="M81"/>
      <c r="N81"/>
      <c r="O81" s="7">
        <v>20455</v>
      </c>
      <c r="P81" s="7"/>
      <c r="Q81"/>
      <c r="R81"/>
      <c r="S81" t="s">
        <v>1730</v>
      </c>
      <c r="T81" s="23" t="s">
        <v>1581</v>
      </c>
      <c r="U81" s="57" t="s">
        <v>1779</v>
      </c>
      <c r="V81" t="s">
        <v>1685</v>
      </c>
      <c r="W81" s="23">
        <v>159</v>
      </c>
      <c r="X81"/>
      <c r="Y81" s="7"/>
      <c r="Z81"/>
      <c r="AA81"/>
      <c r="AB81"/>
      <c r="AC81"/>
      <c r="AD81"/>
      <c r="AE81"/>
    </row>
    <row r="82" spans="1:31" s="3" customFormat="1" x14ac:dyDescent="0.35">
      <c r="A82" t="s">
        <v>1014</v>
      </c>
      <c r="B82">
        <v>37310</v>
      </c>
      <c r="C82">
        <v>37310</v>
      </c>
      <c r="D82" t="s">
        <v>269</v>
      </c>
      <c r="E82" t="s">
        <v>862</v>
      </c>
      <c r="F82" t="s">
        <v>1013</v>
      </c>
      <c r="G82" s="16" t="s">
        <v>1761</v>
      </c>
      <c r="H82" t="s">
        <v>270</v>
      </c>
      <c r="I82">
        <v>81825</v>
      </c>
      <c r="J82" t="s">
        <v>13</v>
      </c>
      <c r="K82"/>
      <c r="L82"/>
      <c r="M82"/>
      <c r="N82"/>
      <c r="O82" s="7">
        <v>16803</v>
      </c>
      <c r="P82" s="7"/>
      <c r="Q82"/>
      <c r="R82"/>
      <c r="S82"/>
      <c r="T82"/>
      <c r="U82" t="s">
        <v>1779</v>
      </c>
      <c r="V82" t="s">
        <v>1677</v>
      </c>
      <c r="W82" s="23"/>
      <c r="X82">
        <v>159</v>
      </c>
      <c r="Y82" s="7">
        <v>45058</v>
      </c>
      <c r="Z82"/>
      <c r="AA82"/>
      <c r="AB82"/>
      <c r="AC82"/>
      <c r="AD82"/>
      <c r="AE82"/>
    </row>
    <row r="83" spans="1:31" x14ac:dyDescent="0.35">
      <c r="A83" t="s">
        <v>1317</v>
      </c>
      <c r="B83">
        <v>37445</v>
      </c>
      <c r="C83">
        <v>37445</v>
      </c>
      <c r="D83" t="s">
        <v>276</v>
      </c>
      <c r="E83" t="s">
        <v>871</v>
      </c>
      <c r="F83" t="s">
        <v>1017</v>
      </c>
      <c r="H83" t="s">
        <v>277</v>
      </c>
      <c r="I83">
        <v>81825</v>
      </c>
      <c r="J83" t="s">
        <v>13</v>
      </c>
      <c r="K83" t="s">
        <v>278</v>
      </c>
      <c r="N83" s="7">
        <v>23182</v>
      </c>
      <c r="O83" s="7">
        <v>37347</v>
      </c>
      <c r="P83" s="7"/>
      <c r="S83" t="s">
        <v>1560</v>
      </c>
      <c r="T83" s="23" t="s">
        <v>1581</v>
      </c>
      <c r="U83" s="57" t="s">
        <v>1779</v>
      </c>
      <c r="V83" t="s">
        <v>1685</v>
      </c>
      <c r="W83" s="23">
        <v>159</v>
      </c>
    </row>
    <row r="84" spans="1:31" x14ac:dyDescent="0.35">
      <c r="A84" t="s">
        <v>1002</v>
      </c>
      <c r="B84">
        <v>35672</v>
      </c>
      <c r="C84">
        <v>35672</v>
      </c>
      <c r="D84" t="s">
        <v>244</v>
      </c>
      <c r="E84" t="s">
        <v>862</v>
      </c>
      <c r="F84" t="s">
        <v>1001</v>
      </c>
      <c r="H84" t="s">
        <v>245</v>
      </c>
      <c r="I84">
        <v>81825</v>
      </c>
      <c r="J84" t="s">
        <v>13</v>
      </c>
      <c r="K84">
        <v>4315125</v>
      </c>
      <c r="N84" s="7">
        <v>22113</v>
      </c>
      <c r="O84" s="7">
        <v>35431</v>
      </c>
      <c r="P84" s="7"/>
      <c r="S84" t="s">
        <v>1427</v>
      </c>
      <c r="T84" s="23" t="s">
        <v>1583</v>
      </c>
      <c r="U84" s="57" t="s">
        <v>1779</v>
      </c>
      <c r="V84" t="s">
        <v>1685</v>
      </c>
      <c r="W84" s="23">
        <v>159</v>
      </c>
    </row>
    <row r="85" spans="1:31" s="42" customFormat="1" x14ac:dyDescent="0.35">
      <c r="A85" t="s">
        <v>1038</v>
      </c>
      <c r="B85">
        <v>45054</v>
      </c>
      <c r="C85">
        <v>45054</v>
      </c>
      <c r="D85" t="s">
        <v>329</v>
      </c>
      <c r="E85" t="s">
        <v>862</v>
      </c>
      <c r="F85" t="s">
        <v>878</v>
      </c>
      <c r="G85"/>
      <c r="H85" t="s">
        <v>330</v>
      </c>
      <c r="I85">
        <v>81671</v>
      </c>
      <c r="J85" t="s">
        <v>13</v>
      </c>
      <c r="K85" t="s">
        <v>331</v>
      </c>
      <c r="L85"/>
      <c r="M85"/>
      <c r="N85" s="7">
        <v>18920</v>
      </c>
      <c r="O85" s="7">
        <v>35186</v>
      </c>
      <c r="P85" s="7"/>
      <c r="Q85"/>
      <c r="R85"/>
      <c r="S85" t="s">
        <v>1428</v>
      </c>
      <c r="T85" s="23" t="s">
        <v>1573</v>
      </c>
      <c r="U85" s="57" t="s">
        <v>1779</v>
      </c>
      <c r="V85" t="s">
        <v>1685</v>
      </c>
      <c r="W85" s="23">
        <v>159</v>
      </c>
      <c r="X85"/>
      <c r="Y85" s="7"/>
      <c r="Z85"/>
      <c r="AA85"/>
      <c r="AB85"/>
      <c r="AC85"/>
      <c r="AD85"/>
      <c r="AE85"/>
    </row>
    <row r="86" spans="1:31" x14ac:dyDescent="0.35">
      <c r="A86" t="s">
        <v>1027</v>
      </c>
      <c r="B86">
        <v>40150</v>
      </c>
      <c r="C86">
        <v>40150</v>
      </c>
      <c r="D86" t="s">
        <v>301</v>
      </c>
      <c r="E86" t="s">
        <v>862</v>
      </c>
      <c r="F86" t="s">
        <v>1026</v>
      </c>
      <c r="G86" s="5" t="s">
        <v>1271</v>
      </c>
      <c r="H86" t="s">
        <v>303</v>
      </c>
      <c r="I86">
        <v>85778</v>
      </c>
      <c r="J86" t="s">
        <v>302</v>
      </c>
      <c r="K86" t="s">
        <v>304</v>
      </c>
      <c r="N86" s="7">
        <v>25119</v>
      </c>
      <c r="O86" s="7">
        <v>36526</v>
      </c>
      <c r="P86" s="7"/>
      <c r="S86" t="s">
        <v>1429</v>
      </c>
      <c r="T86" s="23" t="s">
        <v>1584</v>
      </c>
      <c r="U86" s="57" t="s">
        <v>1779</v>
      </c>
      <c r="V86" t="s">
        <v>1685</v>
      </c>
      <c r="W86" s="23">
        <v>159</v>
      </c>
    </row>
    <row r="87" spans="1:31" x14ac:dyDescent="0.35">
      <c r="A87" t="s">
        <v>1273</v>
      </c>
      <c r="B87">
        <v>46762</v>
      </c>
      <c r="C87">
        <v>46762</v>
      </c>
      <c r="D87" t="s">
        <v>361</v>
      </c>
      <c r="E87" t="s">
        <v>871</v>
      </c>
      <c r="F87" t="s">
        <v>918</v>
      </c>
      <c r="H87" t="s">
        <v>362</v>
      </c>
      <c r="I87">
        <v>81673</v>
      </c>
      <c r="J87" t="s">
        <v>13</v>
      </c>
      <c r="K87" t="s">
        <v>363</v>
      </c>
      <c r="N87" s="7">
        <v>23589</v>
      </c>
      <c r="O87" s="7">
        <v>36770</v>
      </c>
      <c r="P87" s="7"/>
      <c r="S87" t="s">
        <v>1430</v>
      </c>
      <c r="T87" s="23" t="s">
        <v>1571</v>
      </c>
      <c r="U87" s="57" t="s">
        <v>1779</v>
      </c>
      <c r="V87" t="s">
        <v>1685</v>
      </c>
      <c r="W87" s="23">
        <v>159</v>
      </c>
    </row>
    <row r="88" spans="1:31" x14ac:dyDescent="0.35">
      <c r="A88" t="s">
        <v>1273</v>
      </c>
      <c r="B88">
        <v>47483</v>
      </c>
      <c r="C88">
        <v>47483</v>
      </c>
      <c r="D88" t="s">
        <v>374</v>
      </c>
      <c r="E88" t="s">
        <v>862</v>
      </c>
      <c r="F88" t="s">
        <v>1061</v>
      </c>
      <c r="G88" s="5" t="s">
        <v>1272</v>
      </c>
      <c r="H88" t="s">
        <v>375</v>
      </c>
      <c r="I88">
        <v>81673</v>
      </c>
      <c r="J88" t="s">
        <v>13</v>
      </c>
      <c r="O88" s="7">
        <v>13516</v>
      </c>
      <c r="P88" s="7"/>
      <c r="S88" t="s">
        <v>1432</v>
      </c>
      <c r="T88" s="23" t="s">
        <v>1571</v>
      </c>
      <c r="U88" s="57" t="s">
        <v>1779</v>
      </c>
      <c r="V88" t="s">
        <v>1685</v>
      </c>
      <c r="W88" s="23">
        <v>159</v>
      </c>
    </row>
    <row r="89" spans="1:31" s="3" customFormat="1" x14ac:dyDescent="0.35">
      <c r="A89" t="s">
        <v>1069</v>
      </c>
      <c r="B89">
        <v>48542</v>
      </c>
      <c r="C89">
        <v>48542</v>
      </c>
      <c r="D89" t="s">
        <v>392</v>
      </c>
      <c r="E89" t="s">
        <v>862</v>
      </c>
      <c r="F89" t="s">
        <v>1068</v>
      </c>
      <c r="G89" s="5" t="s">
        <v>1274</v>
      </c>
      <c r="H89" t="s">
        <v>394</v>
      </c>
      <c r="I89">
        <v>82008</v>
      </c>
      <c r="J89" t="s">
        <v>393</v>
      </c>
      <c r="K89" t="s">
        <v>395</v>
      </c>
      <c r="L89"/>
      <c r="M89" t="s">
        <v>396</v>
      </c>
      <c r="N89"/>
      <c r="O89" s="7">
        <v>34608</v>
      </c>
      <c r="P89"/>
      <c r="Q89" t="s">
        <v>397</v>
      </c>
      <c r="R89" s="7" t="s">
        <v>1277</v>
      </c>
      <c r="S89" t="s">
        <v>1431</v>
      </c>
      <c r="T89" s="23" t="s">
        <v>1575</v>
      </c>
      <c r="U89" s="57" t="s">
        <v>1779</v>
      </c>
      <c r="V89" t="s">
        <v>1685</v>
      </c>
      <c r="W89" s="23">
        <v>159</v>
      </c>
      <c r="X89"/>
      <c r="Y89" s="7"/>
      <c r="Z89"/>
      <c r="AA89"/>
      <c r="AB89"/>
      <c r="AC89"/>
      <c r="AD89"/>
      <c r="AE89"/>
    </row>
    <row r="90" spans="1:31" x14ac:dyDescent="0.35">
      <c r="A90" t="s">
        <v>1066</v>
      </c>
      <c r="B90">
        <v>48337</v>
      </c>
      <c r="C90">
        <v>48337</v>
      </c>
      <c r="D90" t="s">
        <v>387</v>
      </c>
      <c r="E90" t="s">
        <v>862</v>
      </c>
      <c r="F90" t="s">
        <v>1055</v>
      </c>
      <c r="H90" t="s">
        <v>388</v>
      </c>
      <c r="I90">
        <v>81671</v>
      </c>
      <c r="J90" t="s">
        <v>13</v>
      </c>
      <c r="O90" s="7">
        <v>26665</v>
      </c>
      <c r="P90" s="7"/>
      <c r="S90" t="s">
        <v>1433</v>
      </c>
      <c r="T90" s="23" t="s">
        <v>1576</v>
      </c>
      <c r="U90" s="57" t="s">
        <v>1779</v>
      </c>
      <c r="V90" t="s">
        <v>1685</v>
      </c>
      <c r="W90" s="23">
        <v>159</v>
      </c>
    </row>
    <row r="91" spans="1:31" x14ac:dyDescent="0.35">
      <c r="A91" s="3" t="s">
        <v>1040</v>
      </c>
      <c r="B91" s="3">
        <v>48247</v>
      </c>
      <c r="C91" s="3">
        <v>48247</v>
      </c>
      <c r="D91" s="3" t="s">
        <v>384</v>
      </c>
      <c r="E91" s="3" t="s">
        <v>862</v>
      </c>
      <c r="F91" s="3" t="s">
        <v>878</v>
      </c>
      <c r="G91" s="13" t="s">
        <v>1784</v>
      </c>
      <c r="H91" s="3" t="s">
        <v>813</v>
      </c>
      <c r="I91" s="3">
        <v>82490</v>
      </c>
      <c r="J91" s="3" t="s">
        <v>812</v>
      </c>
      <c r="K91" s="3" t="s">
        <v>385</v>
      </c>
      <c r="L91" s="3"/>
      <c r="M91" s="3"/>
      <c r="N91" s="10">
        <v>25442</v>
      </c>
      <c r="O91" s="10">
        <v>37438</v>
      </c>
      <c r="P91" s="10"/>
      <c r="Q91" s="3"/>
      <c r="R91" s="3"/>
      <c r="S91" s="3" t="s">
        <v>1782</v>
      </c>
      <c r="T91" s="24" t="s">
        <v>1783</v>
      </c>
      <c r="U91" s="59" t="s">
        <v>1779</v>
      </c>
      <c r="V91" s="3" t="s">
        <v>1685</v>
      </c>
      <c r="W91" s="24">
        <v>159</v>
      </c>
      <c r="X91" s="3"/>
      <c r="Y91" s="10"/>
      <c r="Z91" s="3"/>
      <c r="AA91" s="3"/>
      <c r="AB91" s="3"/>
      <c r="AC91" s="3"/>
      <c r="AD91" s="3"/>
      <c r="AE91" s="3"/>
    </row>
    <row r="92" spans="1:31" x14ac:dyDescent="0.35">
      <c r="A92" t="s">
        <v>1040</v>
      </c>
      <c r="B92">
        <v>45566</v>
      </c>
      <c r="C92">
        <v>45566</v>
      </c>
      <c r="D92" t="s">
        <v>334</v>
      </c>
      <c r="E92" t="s">
        <v>862</v>
      </c>
      <c r="F92" t="s">
        <v>1009</v>
      </c>
      <c r="G92" s="16" t="s">
        <v>1635</v>
      </c>
      <c r="H92" t="s">
        <v>335</v>
      </c>
      <c r="I92">
        <v>81825</v>
      </c>
      <c r="J92" t="s">
        <v>13</v>
      </c>
      <c r="K92">
        <v>421887</v>
      </c>
      <c r="N92" s="7">
        <v>11465</v>
      </c>
      <c r="O92" s="7">
        <v>36526</v>
      </c>
      <c r="P92" s="7"/>
      <c r="S92" s="16" t="s">
        <v>1636</v>
      </c>
      <c r="U92" s="57" t="s">
        <v>1779</v>
      </c>
      <c r="V92" t="s">
        <v>1636</v>
      </c>
      <c r="W92" s="23"/>
    </row>
    <row r="93" spans="1:31" s="42" customFormat="1" x14ac:dyDescent="0.35">
      <c r="A93" t="s">
        <v>1042</v>
      </c>
      <c r="B93">
        <v>45795</v>
      </c>
      <c r="C93">
        <v>45795</v>
      </c>
      <c r="D93" t="s">
        <v>336</v>
      </c>
      <c r="E93" t="s">
        <v>862</v>
      </c>
      <c r="F93" t="s">
        <v>1041</v>
      </c>
      <c r="G93" t="s">
        <v>1436</v>
      </c>
      <c r="H93" t="s">
        <v>337</v>
      </c>
      <c r="I93">
        <v>81929</v>
      </c>
      <c r="J93" t="s">
        <v>13</v>
      </c>
      <c r="K93" t="s">
        <v>338</v>
      </c>
      <c r="L93"/>
      <c r="M93"/>
      <c r="N93" s="7">
        <v>11016</v>
      </c>
      <c r="O93" s="7">
        <v>40513</v>
      </c>
      <c r="P93" s="7"/>
      <c r="Q93"/>
      <c r="R93"/>
      <c r="S93" t="s">
        <v>1437</v>
      </c>
      <c r="T93" s="23" t="s">
        <v>1573</v>
      </c>
      <c r="U93" s="57" t="s">
        <v>1779</v>
      </c>
      <c r="V93" t="s">
        <v>1685</v>
      </c>
      <c r="W93" s="23">
        <v>159</v>
      </c>
      <c r="X93"/>
      <c r="Y93" s="7"/>
      <c r="Z93"/>
      <c r="AA93"/>
      <c r="AB93"/>
      <c r="AC93"/>
      <c r="AD93"/>
      <c r="AE93"/>
    </row>
    <row r="94" spans="1:31" x14ac:dyDescent="0.35">
      <c r="A94" t="s">
        <v>1042</v>
      </c>
      <c r="B94">
        <v>47528</v>
      </c>
      <c r="C94">
        <v>47528</v>
      </c>
      <c r="D94" t="s">
        <v>336</v>
      </c>
      <c r="E94" t="s">
        <v>862</v>
      </c>
      <c r="F94" t="s">
        <v>1041</v>
      </c>
      <c r="H94" t="s">
        <v>376</v>
      </c>
      <c r="I94">
        <v>81929</v>
      </c>
      <c r="J94" t="s">
        <v>13</v>
      </c>
      <c r="K94" t="s">
        <v>338</v>
      </c>
      <c r="N94" s="7">
        <v>11016</v>
      </c>
      <c r="O94" s="7">
        <v>40544</v>
      </c>
      <c r="P94" s="7"/>
      <c r="Q94" t="s">
        <v>377</v>
      </c>
      <c r="S94" t="s">
        <v>1437</v>
      </c>
      <c r="T94" s="23" t="s">
        <v>1573</v>
      </c>
      <c r="U94" s="57" t="s">
        <v>1779</v>
      </c>
      <c r="V94" t="s">
        <v>1685</v>
      </c>
      <c r="W94" s="23">
        <v>159</v>
      </c>
    </row>
    <row r="95" spans="1:31" s="42" customFormat="1" x14ac:dyDescent="0.35">
      <c r="A95" t="s">
        <v>1049</v>
      </c>
      <c r="B95">
        <v>46501</v>
      </c>
      <c r="C95">
        <v>46501</v>
      </c>
      <c r="D95" t="s">
        <v>352</v>
      </c>
      <c r="E95" t="s">
        <v>871</v>
      </c>
      <c r="F95" t="s">
        <v>1048</v>
      </c>
      <c r="G95"/>
      <c r="H95" t="s">
        <v>353</v>
      </c>
      <c r="I95">
        <v>81673</v>
      </c>
      <c r="J95" t="s">
        <v>13</v>
      </c>
      <c r="K95" t="s">
        <v>354</v>
      </c>
      <c r="L95"/>
      <c r="M95"/>
      <c r="N95" s="7">
        <v>20524</v>
      </c>
      <c r="O95" s="7">
        <v>37681</v>
      </c>
      <c r="P95" s="7"/>
      <c r="Q95"/>
      <c r="R95"/>
      <c r="S95" t="s">
        <v>1438</v>
      </c>
      <c r="T95" s="23" t="s">
        <v>1573</v>
      </c>
      <c r="U95" s="57" t="s">
        <v>1779</v>
      </c>
      <c r="V95" t="s">
        <v>1685</v>
      </c>
      <c r="W95" s="23">
        <v>159</v>
      </c>
      <c r="X95"/>
      <c r="Y95" s="7"/>
      <c r="Z95"/>
      <c r="AA95"/>
      <c r="AB95"/>
      <c r="AC95"/>
      <c r="AD95"/>
      <c r="AE95"/>
    </row>
    <row r="96" spans="1:31" x14ac:dyDescent="0.35">
      <c r="A96" t="s">
        <v>1093</v>
      </c>
      <c r="B96">
        <v>54312</v>
      </c>
      <c r="C96">
        <v>54312</v>
      </c>
      <c r="D96" t="s">
        <v>459</v>
      </c>
      <c r="E96" t="s">
        <v>871</v>
      </c>
      <c r="F96" t="s">
        <v>1092</v>
      </c>
      <c r="H96" t="s">
        <v>460</v>
      </c>
      <c r="I96">
        <v>81671</v>
      </c>
      <c r="J96" t="s">
        <v>13</v>
      </c>
      <c r="K96" t="s">
        <v>461</v>
      </c>
      <c r="N96" s="7">
        <v>13833</v>
      </c>
      <c r="O96" s="7">
        <v>39539</v>
      </c>
      <c r="P96" s="7"/>
      <c r="S96" t="s">
        <v>1655</v>
      </c>
      <c r="T96" s="23" t="s">
        <v>1583</v>
      </c>
      <c r="U96" s="57" t="s">
        <v>1779</v>
      </c>
      <c r="V96" t="s">
        <v>1685</v>
      </c>
      <c r="W96" s="23">
        <v>159</v>
      </c>
    </row>
    <row r="97" spans="1:31" x14ac:dyDescent="0.35">
      <c r="A97" t="s">
        <v>1074</v>
      </c>
      <c r="B97">
        <v>49904</v>
      </c>
      <c r="C97">
        <v>49904</v>
      </c>
      <c r="D97" t="s">
        <v>412</v>
      </c>
      <c r="E97" t="s">
        <v>871</v>
      </c>
      <c r="F97" t="s">
        <v>1073</v>
      </c>
      <c r="H97" t="s">
        <v>413</v>
      </c>
      <c r="I97">
        <v>81825</v>
      </c>
      <c r="J97" t="s">
        <v>13</v>
      </c>
      <c r="K97" t="s">
        <v>414</v>
      </c>
      <c r="N97" s="7">
        <v>13149</v>
      </c>
      <c r="O97" s="7">
        <v>35247</v>
      </c>
      <c r="P97" s="7"/>
      <c r="S97" t="s">
        <v>1439</v>
      </c>
      <c r="T97" s="23" t="s">
        <v>1573</v>
      </c>
      <c r="U97" s="57" t="s">
        <v>1779</v>
      </c>
      <c r="V97" t="s">
        <v>1685</v>
      </c>
      <c r="W97" s="23">
        <v>159</v>
      </c>
    </row>
    <row r="98" spans="1:31" s="17" customFormat="1" x14ac:dyDescent="0.35">
      <c r="A98" t="s">
        <v>1056</v>
      </c>
      <c r="B98">
        <v>46792</v>
      </c>
      <c r="C98">
        <v>46792</v>
      </c>
      <c r="D98" t="s">
        <v>364</v>
      </c>
      <c r="E98" t="s">
        <v>862</v>
      </c>
      <c r="F98" t="s">
        <v>1055</v>
      </c>
      <c r="G98" t="s">
        <v>1831</v>
      </c>
      <c r="H98" t="s">
        <v>365</v>
      </c>
      <c r="I98">
        <v>81825</v>
      </c>
      <c r="J98" t="s">
        <v>13</v>
      </c>
      <c r="K98">
        <v>4316660</v>
      </c>
      <c r="L98"/>
      <c r="M98"/>
      <c r="N98"/>
      <c r="O98" s="7">
        <v>32143</v>
      </c>
      <c r="P98" s="7"/>
      <c r="Q98"/>
      <c r="R98"/>
      <c r="S98" t="s">
        <v>1440</v>
      </c>
      <c r="T98" s="23" t="s">
        <v>1573</v>
      </c>
      <c r="U98" s="57" t="s">
        <v>1779</v>
      </c>
      <c r="V98" t="s">
        <v>1685</v>
      </c>
      <c r="W98" s="23">
        <v>159</v>
      </c>
      <c r="X98"/>
      <c r="Y98" s="7"/>
      <c r="Z98"/>
      <c r="AA98"/>
      <c r="AB98"/>
      <c r="AC98"/>
      <c r="AD98"/>
      <c r="AE98"/>
    </row>
    <row r="99" spans="1:31" x14ac:dyDescent="0.35">
      <c r="A99" t="s">
        <v>1095</v>
      </c>
      <c r="B99">
        <v>54966</v>
      </c>
      <c r="C99">
        <v>54966</v>
      </c>
      <c r="D99" t="s">
        <v>462</v>
      </c>
      <c r="E99" t="s">
        <v>871</v>
      </c>
      <c r="F99" t="s">
        <v>1094</v>
      </c>
      <c r="H99" t="s">
        <v>77</v>
      </c>
      <c r="I99">
        <v>81825</v>
      </c>
      <c r="J99" t="s">
        <v>13</v>
      </c>
      <c r="K99" t="s">
        <v>463</v>
      </c>
      <c r="N99" s="7">
        <v>17117</v>
      </c>
      <c r="O99" s="7">
        <v>34455</v>
      </c>
      <c r="P99" s="7"/>
      <c r="Q99" t="s">
        <v>464</v>
      </c>
      <c r="S99" t="s">
        <v>1441</v>
      </c>
      <c r="T99" s="23" t="s">
        <v>1573</v>
      </c>
      <c r="U99" s="57" t="s">
        <v>1779</v>
      </c>
      <c r="V99" t="s">
        <v>1685</v>
      </c>
      <c r="W99" s="23">
        <v>159</v>
      </c>
    </row>
    <row r="100" spans="1:31" s="42" customFormat="1" x14ac:dyDescent="0.35">
      <c r="A100" t="s">
        <v>1082</v>
      </c>
      <c r="B100">
        <v>51453</v>
      </c>
      <c r="C100">
        <v>51453</v>
      </c>
      <c r="D100" t="s">
        <v>427</v>
      </c>
      <c r="E100" t="s">
        <v>869</v>
      </c>
      <c r="F100" t="s">
        <v>1081</v>
      </c>
      <c r="G100"/>
      <c r="H100" t="s">
        <v>428</v>
      </c>
      <c r="I100">
        <v>81825</v>
      </c>
      <c r="J100" t="s">
        <v>13</v>
      </c>
      <c r="K100" t="s">
        <v>429</v>
      </c>
      <c r="L100" s="6"/>
      <c r="M100" s="6" t="s">
        <v>1320</v>
      </c>
      <c r="N100" s="7">
        <v>20799</v>
      </c>
      <c r="O100" s="7">
        <v>38353</v>
      </c>
      <c r="P100" s="7"/>
      <c r="Q100"/>
      <c r="R100"/>
      <c r="S100" t="s">
        <v>1442</v>
      </c>
      <c r="T100" s="23" t="s">
        <v>1571</v>
      </c>
      <c r="U100" s="57" t="s">
        <v>1779</v>
      </c>
      <c r="V100" t="s">
        <v>1685</v>
      </c>
      <c r="W100" s="23">
        <v>159</v>
      </c>
      <c r="X100"/>
      <c r="Y100" s="7"/>
      <c r="Z100"/>
      <c r="AA100"/>
      <c r="AB100"/>
      <c r="AC100"/>
      <c r="AD100"/>
      <c r="AE100"/>
    </row>
    <row r="101" spans="1:31" x14ac:dyDescent="0.35">
      <c r="A101" t="s">
        <v>1096</v>
      </c>
      <c r="B101">
        <v>55098</v>
      </c>
      <c r="C101">
        <v>55098</v>
      </c>
      <c r="D101" t="s">
        <v>465</v>
      </c>
      <c r="E101" t="s">
        <v>871</v>
      </c>
      <c r="F101" t="s">
        <v>1004</v>
      </c>
      <c r="H101" t="s">
        <v>466</v>
      </c>
      <c r="I101">
        <v>81671</v>
      </c>
      <c r="J101" t="s">
        <v>13</v>
      </c>
      <c r="O101" s="7">
        <v>13881</v>
      </c>
      <c r="P101" s="7"/>
      <c r="S101" t="s">
        <v>1443</v>
      </c>
      <c r="T101" s="23" t="s">
        <v>1571</v>
      </c>
      <c r="U101" s="57" t="s">
        <v>1779</v>
      </c>
      <c r="V101" t="s">
        <v>1685</v>
      </c>
      <c r="W101" s="23">
        <v>159</v>
      </c>
    </row>
    <row r="102" spans="1:31" s="42" customFormat="1" x14ac:dyDescent="0.35">
      <c r="A102" t="s">
        <v>1058</v>
      </c>
      <c r="B102">
        <v>46984</v>
      </c>
      <c r="C102">
        <v>46984</v>
      </c>
      <c r="D102" t="s">
        <v>366</v>
      </c>
      <c r="E102" t="s">
        <v>871</v>
      </c>
      <c r="F102" t="s">
        <v>1057</v>
      </c>
      <c r="G102"/>
      <c r="H102" t="s">
        <v>368</v>
      </c>
      <c r="I102">
        <v>85457</v>
      </c>
      <c r="J102" t="s">
        <v>367</v>
      </c>
      <c r="K102" t="s">
        <v>369</v>
      </c>
      <c r="L102"/>
      <c r="M102" t="s">
        <v>370</v>
      </c>
      <c r="N102" s="7">
        <v>21204</v>
      </c>
      <c r="O102" s="7">
        <v>41699</v>
      </c>
      <c r="P102" s="7"/>
      <c r="Q102" t="s">
        <v>371</v>
      </c>
      <c r="R102"/>
      <c r="S102" t="s">
        <v>1444</v>
      </c>
      <c r="T102" s="23" t="s">
        <v>1573</v>
      </c>
      <c r="U102" s="57" t="s">
        <v>1779</v>
      </c>
      <c r="V102" t="s">
        <v>1685</v>
      </c>
      <c r="W102" s="23">
        <v>159</v>
      </c>
      <c r="X102"/>
      <c r="Y102" s="7"/>
      <c r="Z102"/>
      <c r="AA102"/>
      <c r="AB102"/>
      <c r="AC102"/>
      <c r="AD102"/>
      <c r="AE102"/>
    </row>
    <row r="103" spans="1:31" x14ac:dyDescent="0.35">
      <c r="A103" t="s">
        <v>1373</v>
      </c>
      <c r="B103">
        <v>51753</v>
      </c>
      <c r="C103">
        <v>51753</v>
      </c>
      <c r="D103" t="s">
        <v>432</v>
      </c>
      <c r="E103" t="s">
        <v>862</v>
      </c>
      <c r="F103" t="s">
        <v>1009</v>
      </c>
      <c r="H103" t="s">
        <v>433</v>
      </c>
      <c r="I103">
        <v>81825</v>
      </c>
      <c r="J103" t="s">
        <v>13</v>
      </c>
      <c r="K103" t="s">
        <v>434</v>
      </c>
      <c r="O103" s="7">
        <v>20090</v>
      </c>
      <c r="P103" s="7"/>
      <c r="S103" t="s">
        <v>1445</v>
      </c>
      <c r="T103" s="23" t="s">
        <v>1575</v>
      </c>
      <c r="U103" s="57" t="s">
        <v>1779</v>
      </c>
      <c r="V103" t="s">
        <v>1685</v>
      </c>
      <c r="W103" s="23">
        <v>159</v>
      </c>
    </row>
    <row r="104" spans="1:31" s="42" customFormat="1" x14ac:dyDescent="0.35">
      <c r="A104" t="s">
        <v>1046</v>
      </c>
      <c r="B104">
        <v>46347</v>
      </c>
      <c r="C104">
        <v>46347</v>
      </c>
      <c r="D104" t="s">
        <v>344</v>
      </c>
      <c r="E104" t="s">
        <v>871</v>
      </c>
      <c r="F104" t="s">
        <v>1045</v>
      </c>
      <c r="G104"/>
      <c r="H104" t="s">
        <v>345</v>
      </c>
      <c r="I104">
        <v>81825</v>
      </c>
      <c r="J104" t="s">
        <v>13</v>
      </c>
      <c r="K104" t="s">
        <v>346</v>
      </c>
      <c r="L104"/>
      <c r="M104" t="s">
        <v>347</v>
      </c>
      <c r="N104" s="7">
        <v>20393</v>
      </c>
      <c r="O104" s="7">
        <v>38626</v>
      </c>
      <c r="P104" s="7"/>
      <c r="Q104" t="s">
        <v>348</v>
      </c>
      <c r="R104"/>
      <c r="S104" t="s">
        <v>1561</v>
      </c>
      <c r="T104" s="23" t="s">
        <v>1571</v>
      </c>
      <c r="U104" s="57" t="s">
        <v>1779</v>
      </c>
      <c r="V104" t="s">
        <v>1685</v>
      </c>
      <c r="W104" s="23">
        <v>159</v>
      </c>
      <c r="X104"/>
      <c r="Y104" s="7"/>
      <c r="Z104"/>
      <c r="AA104"/>
      <c r="AB104"/>
      <c r="AC104"/>
      <c r="AD104"/>
      <c r="AE104"/>
    </row>
    <row r="105" spans="1:31" x14ac:dyDescent="0.35">
      <c r="A105" t="s">
        <v>1054</v>
      </c>
      <c r="B105">
        <v>46715</v>
      </c>
      <c r="C105">
        <v>46715</v>
      </c>
      <c r="D105" t="s">
        <v>358</v>
      </c>
      <c r="E105" t="s">
        <v>871</v>
      </c>
      <c r="F105" t="s">
        <v>1053</v>
      </c>
      <c r="H105" t="s">
        <v>359</v>
      </c>
      <c r="I105">
        <v>81825</v>
      </c>
      <c r="J105" t="s">
        <v>13</v>
      </c>
      <c r="N105" s="7">
        <v>20429</v>
      </c>
      <c r="O105" s="7">
        <v>35431</v>
      </c>
      <c r="P105" s="7"/>
      <c r="Q105" t="s">
        <v>360</v>
      </c>
      <c r="S105" t="s">
        <v>1446</v>
      </c>
      <c r="T105" s="23" t="s">
        <v>1575</v>
      </c>
      <c r="U105" s="57" t="s">
        <v>1779</v>
      </c>
      <c r="V105" t="s">
        <v>1685</v>
      </c>
      <c r="W105" s="23">
        <v>159</v>
      </c>
    </row>
    <row r="106" spans="1:31" x14ac:dyDescent="0.35">
      <c r="A106" t="s">
        <v>1044</v>
      </c>
      <c r="B106">
        <v>46182</v>
      </c>
      <c r="C106">
        <v>46182</v>
      </c>
      <c r="D106" t="s">
        <v>339</v>
      </c>
      <c r="E106" t="s">
        <v>862</v>
      </c>
      <c r="F106" t="s">
        <v>1043</v>
      </c>
      <c r="H106" t="s">
        <v>340</v>
      </c>
      <c r="I106">
        <v>81673</v>
      </c>
      <c r="J106" t="s">
        <v>13</v>
      </c>
      <c r="K106" t="s">
        <v>341</v>
      </c>
      <c r="M106" t="s">
        <v>342</v>
      </c>
      <c r="N106" s="7">
        <v>16303</v>
      </c>
      <c r="O106" s="7">
        <v>37591</v>
      </c>
      <c r="P106" s="7"/>
      <c r="Q106" t="s">
        <v>343</v>
      </c>
      <c r="S106" t="s">
        <v>1447</v>
      </c>
      <c r="T106" s="23" t="s">
        <v>1585</v>
      </c>
      <c r="U106" s="57" t="s">
        <v>1779</v>
      </c>
      <c r="V106" t="s">
        <v>1685</v>
      </c>
      <c r="W106" s="23">
        <v>159</v>
      </c>
    </row>
    <row r="107" spans="1:31" s="42" customFormat="1" x14ac:dyDescent="0.35">
      <c r="A107" t="s">
        <v>1091</v>
      </c>
      <c r="B107">
        <v>53906</v>
      </c>
      <c r="C107">
        <v>53906</v>
      </c>
      <c r="D107" t="s">
        <v>452</v>
      </c>
      <c r="E107" t="s">
        <v>871</v>
      </c>
      <c r="F107" t="s">
        <v>1090</v>
      </c>
      <c r="G107"/>
      <c r="H107" t="s">
        <v>453</v>
      </c>
      <c r="I107">
        <v>81735</v>
      </c>
      <c r="J107" t="s">
        <v>13</v>
      </c>
      <c r="K107" t="s">
        <v>454</v>
      </c>
      <c r="L107"/>
      <c r="M107"/>
      <c r="N107"/>
      <c r="O107" s="7">
        <v>21186</v>
      </c>
      <c r="P107" s="7"/>
      <c r="Q107"/>
      <c r="R107"/>
      <c r="S107" t="s">
        <v>1449</v>
      </c>
      <c r="T107" s="23" t="s">
        <v>1571</v>
      </c>
      <c r="U107" s="57" t="s">
        <v>1779</v>
      </c>
      <c r="V107" t="s">
        <v>1685</v>
      </c>
      <c r="W107" s="23">
        <v>159</v>
      </c>
      <c r="X107"/>
      <c r="Y107" s="7"/>
      <c r="Z107"/>
      <c r="AA107"/>
      <c r="AB107"/>
      <c r="AC107"/>
      <c r="AD107"/>
      <c r="AE107"/>
    </row>
    <row r="108" spans="1:31" s="42" customFormat="1" x14ac:dyDescent="0.35">
      <c r="A108" t="s">
        <v>1065</v>
      </c>
      <c r="B108">
        <v>48052</v>
      </c>
      <c r="C108">
        <v>48052</v>
      </c>
      <c r="D108" t="s">
        <v>382</v>
      </c>
      <c r="E108" t="s">
        <v>862</v>
      </c>
      <c r="F108" t="s">
        <v>914</v>
      </c>
      <c r="G108"/>
      <c r="H108" t="s">
        <v>383</v>
      </c>
      <c r="I108">
        <v>81673</v>
      </c>
      <c r="J108" t="s">
        <v>13</v>
      </c>
      <c r="K108">
        <v>4362559</v>
      </c>
      <c r="L108"/>
      <c r="M108"/>
      <c r="N108" s="7">
        <v>22281</v>
      </c>
      <c r="O108" s="7">
        <v>36557</v>
      </c>
      <c r="P108" s="7"/>
      <c r="Q108"/>
      <c r="R108"/>
      <c r="S108" t="s">
        <v>1452</v>
      </c>
      <c r="T108" s="23" t="s">
        <v>1573</v>
      </c>
      <c r="U108" s="57" t="s">
        <v>1779</v>
      </c>
      <c r="V108" t="s">
        <v>1685</v>
      </c>
      <c r="W108" s="23">
        <v>159</v>
      </c>
      <c r="X108"/>
      <c r="Y108" s="7"/>
      <c r="Z108"/>
      <c r="AA108"/>
      <c r="AB108"/>
      <c r="AC108"/>
      <c r="AD108"/>
      <c r="AE108"/>
    </row>
    <row r="109" spans="1:31" x14ac:dyDescent="0.35">
      <c r="A109" t="s">
        <v>1085</v>
      </c>
      <c r="B109">
        <v>54217</v>
      </c>
      <c r="C109">
        <v>54217</v>
      </c>
      <c r="D109" t="s">
        <v>455</v>
      </c>
      <c r="E109" t="s">
        <v>869</v>
      </c>
      <c r="F109" t="s">
        <v>1084</v>
      </c>
      <c r="H109" t="s">
        <v>439</v>
      </c>
      <c r="I109">
        <v>81825</v>
      </c>
      <c r="J109" t="s">
        <v>13</v>
      </c>
      <c r="K109" t="s">
        <v>456</v>
      </c>
      <c r="M109" t="s">
        <v>457</v>
      </c>
      <c r="N109" s="7">
        <v>16731</v>
      </c>
      <c r="O109" s="7">
        <v>40269</v>
      </c>
      <c r="P109" s="7"/>
      <c r="Q109" t="s">
        <v>458</v>
      </c>
      <c r="S109" t="s">
        <v>1451</v>
      </c>
      <c r="T109" s="23" t="s">
        <v>1586</v>
      </c>
      <c r="U109" s="57" t="s">
        <v>1779</v>
      </c>
      <c r="V109" t="s">
        <v>1685</v>
      </c>
      <c r="W109" s="23">
        <v>159</v>
      </c>
    </row>
    <row r="110" spans="1:31" x14ac:dyDescent="0.35">
      <c r="A110" t="s">
        <v>1085</v>
      </c>
      <c r="B110">
        <v>53340</v>
      </c>
      <c r="C110">
        <v>53340</v>
      </c>
      <c r="D110" t="s">
        <v>438</v>
      </c>
      <c r="E110" t="s">
        <v>869</v>
      </c>
      <c r="F110" t="s">
        <v>1084</v>
      </c>
      <c r="H110" t="s">
        <v>439</v>
      </c>
      <c r="I110">
        <v>81825</v>
      </c>
      <c r="J110" t="s">
        <v>13</v>
      </c>
      <c r="K110" t="s">
        <v>440</v>
      </c>
      <c r="M110" t="s">
        <v>441</v>
      </c>
      <c r="N110" s="7">
        <v>16731</v>
      </c>
      <c r="O110" s="7">
        <v>39569</v>
      </c>
      <c r="P110" s="7"/>
      <c r="S110" t="s">
        <v>1451</v>
      </c>
      <c r="T110" s="23" t="s">
        <v>1586</v>
      </c>
      <c r="U110" s="57" t="s">
        <v>1779</v>
      </c>
      <c r="V110" t="s">
        <v>1685</v>
      </c>
      <c r="W110" s="23">
        <v>159</v>
      </c>
    </row>
    <row r="111" spans="1:31" x14ac:dyDescent="0.35">
      <c r="A111" t="s">
        <v>1075</v>
      </c>
      <c r="B111">
        <v>51474</v>
      </c>
      <c r="C111">
        <v>51474</v>
      </c>
      <c r="D111" t="s">
        <v>430</v>
      </c>
      <c r="E111" t="s">
        <v>862</v>
      </c>
      <c r="F111" t="s">
        <v>1009</v>
      </c>
      <c r="G111" t="s">
        <v>1695</v>
      </c>
      <c r="H111" t="s">
        <v>431</v>
      </c>
      <c r="I111">
        <v>81671</v>
      </c>
      <c r="J111" t="s">
        <v>13</v>
      </c>
      <c r="O111" s="7">
        <v>18994</v>
      </c>
      <c r="P111" s="7"/>
      <c r="U111" s="57" t="s">
        <v>1779</v>
      </c>
      <c r="V111" t="s">
        <v>1756</v>
      </c>
      <c r="W111" s="25"/>
      <c r="X111">
        <v>159</v>
      </c>
      <c r="Y111" s="7">
        <v>45041</v>
      </c>
    </row>
    <row r="112" spans="1:31" x14ac:dyDescent="0.35">
      <c r="A112" t="s">
        <v>1052</v>
      </c>
      <c r="B112">
        <v>46672</v>
      </c>
      <c r="C112">
        <v>46672</v>
      </c>
      <c r="D112" t="s">
        <v>357</v>
      </c>
      <c r="E112" t="s">
        <v>871</v>
      </c>
      <c r="F112" t="s">
        <v>1051</v>
      </c>
      <c r="G112" s="6" t="s">
        <v>1455</v>
      </c>
      <c r="H112" t="s">
        <v>100</v>
      </c>
      <c r="I112">
        <v>81825</v>
      </c>
      <c r="J112" t="s">
        <v>13</v>
      </c>
      <c r="K112">
        <v>4361987</v>
      </c>
      <c r="M112" t="s">
        <v>1808</v>
      </c>
      <c r="N112" s="7">
        <v>21484</v>
      </c>
      <c r="O112" s="7">
        <v>36526</v>
      </c>
      <c r="P112" s="7"/>
      <c r="S112" t="s">
        <v>1454</v>
      </c>
      <c r="T112" s="23" t="s">
        <v>1583</v>
      </c>
      <c r="U112" s="57" t="s">
        <v>1779</v>
      </c>
      <c r="V112" t="s">
        <v>1685</v>
      </c>
      <c r="W112" s="23">
        <v>159</v>
      </c>
      <c r="AB112">
        <v>0</v>
      </c>
    </row>
    <row r="113" spans="1:31" x14ac:dyDescent="0.35">
      <c r="A113" t="s">
        <v>1086</v>
      </c>
      <c r="B113">
        <v>53418</v>
      </c>
      <c r="C113">
        <v>53418</v>
      </c>
      <c r="D113" t="s">
        <v>442</v>
      </c>
      <c r="E113" t="s">
        <v>871</v>
      </c>
      <c r="F113" t="s">
        <v>967</v>
      </c>
      <c r="H113" t="s">
        <v>443</v>
      </c>
      <c r="I113">
        <v>81825</v>
      </c>
      <c r="J113" t="s">
        <v>13</v>
      </c>
      <c r="K113" t="s">
        <v>444</v>
      </c>
      <c r="N113" s="7">
        <v>19094</v>
      </c>
      <c r="O113" s="7">
        <v>34700</v>
      </c>
      <c r="P113" s="7"/>
      <c r="S113" t="s">
        <v>1453</v>
      </c>
      <c r="T113" s="23" t="s">
        <v>1571</v>
      </c>
      <c r="U113" s="57" t="s">
        <v>1779</v>
      </c>
      <c r="V113" t="s">
        <v>1685</v>
      </c>
      <c r="W113" s="23">
        <v>159</v>
      </c>
    </row>
    <row r="114" spans="1:31" x14ac:dyDescent="0.35">
      <c r="A114" s="3" t="s">
        <v>1661</v>
      </c>
      <c r="B114" s="3">
        <v>91895</v>
      </c>
      <c r="C114" s="3">
        <v>91895</v>
      </c>
      <c r="D114" s="3" t="s">
        <v>1662</v>
      </c>
      <c r="E114" s="3" t="s">
        <v>871</v>
      </c>
      <c r="F114" s="3" t="s">
        <v>1663</v>
      </c>
      <c r="G114" s="3" t="s">
        <v>1823</v>
      </c>
      <c r="H114" s="3" t="s">
        <v>1659</v>
      </c>
      <c r="I114" s="3">
        <v>86938</v>
      </c>
      <c r="J114" s="3" t="s">
        <v>1660</v>
      </c>
      <c r="K114" s="48"/>
      <c r="L114" s="3"/>
      <c r="M114" s="3"/>
      <c r="N114" s="10">
        <v>18139</v>
      </c>
      <c r="O114" s="10">
        <v>36069</v>
      </c>
      <c r="P114" s="10"/>
      <c r="Q114" s="3"/>
      <c r="S114" t="s">
        <v>1658</v>
      </c>
      <c r="T114" s="23" t="s">
        <v>1573</v>
      </c>
      <c r="U114" s="57" t="s">
        <v>1779</v>
      </c>
      <c r="V114" t="s">
        <v>1685</v>
      </c>
      <c r="W114" s="23">
        <v>159</v>
      </c>
    </row>
    <row r="115" spans="1:31" x14ac:dyDescent="0.35">
      <c r="A115" t="s">
        <v>1064</v>
      </c>
      <c r="B115">
        <v>47794</v>
      </c>
      <c r="C115">
        <v>47794</v>
      </c>
      <c r="D115" t="s">
        <v>380</v>
      </c>
      <c r="E115" t="s">
        <v>862</v>
      </c>
      <c r="F115" t="s">
        <v>1063</v>
      </c>
      <c r="G115" t="s">
        <v>1801</v>
      </c>
      <c r="H115" t="s">
        <v>381</v>
      </c>
      <c r="I115">
        <v>81671</v>
      </c>
      <c r="J115" t="s">
        <v>13</v>
      </c>
      <c r="O115" s="7">
        <v>24473</v>
      </c>
      <c r="P115" s="7"/>
      <c r="S115" t="s">
        <v>1798</v>
      </c>
      <c r="T115" s="23" t="s">
        <v>1580</v>
      </c>
      <c r="U115" s="57" t="s">
        <v>1795</v>
      </c>
      <c r="V115" t="s">
        <v>1728</v>
      </c>
      <c r="W115" s="23">
        <v>159</v>
      </c>
      <c r="X115">
        <v>159</v>
      </c>
      <c r="Y115" s="7">
        <v>45075</v>
      </c>
    </row>
    <row r="116" spans="1:31" x14ac:dyDescent="0.35">
      <c r="A116" t="s">
        <v>1089</v>
      </c>
      <c r="B116">
        <v>53681</v>
      </c>
      <c r="C116">
        <v>53681</v>
      </c>
      <c r="D116" t="s">
        <v>449</v>
      </c>
      <c r="E116" t="s">
        <v>871</v>
      </c>
      <c r="F116" t="s">
        <v>1088</v>
      </c>
      <c r="H116" t="s">
        <v>450</v>
      </c>
      <c r="I116">
        <v>81673</v>
      </c>
      <c r="J116" t="s">
        <v>13</v>
      </c>
      <c r="K116" t="s">
        <v>451</v>
      </c>
      <c r="N116" s="7">
        <v>11084</v>
      </c>
      <c r="O116" s="7">
        <v>37135</v>
      </c>
      <c r="P116" s="7"/>
      <c r="S116" t="s">
        <v>1457</v>
      </c>
      <c r="T116" s="23" t="s">
        <v>1575</v>
      </c>
      <c r="U116" s="57" t="s">
        <v>1779</v>
      </c>
      <c r="V116" t="s">
        <v>1685</v>
      </c>
      <c r="W116" s="23">
        <v>159</v>
      </c>
    </row>
    <row r="117" spans="1:31" s="42" customFormat="1" x14ac:dyDescent="0.35">
      <c r="A117" t="s">
        <v>1375</v>
      </c>
      <c r="B117">
        <v>50625</v>
      </c>
      <c r="C117">
        <v>50625</v>
      </c>
      <c r="D117" t="s">
        <v>421</v>
      </c>
      <c r="E117" t="s">
        <v>871</v>
      </c>
      <c r="F117" t="s">
        <v>923</v>
      </c>
      <c r="G117" t="s">
        <v>1695</v>
      </c>
      <c r="H117" t="s">
        <v>422</v>
      </c>
      <c r="I117">
        <v>81825</v>
      </c>
      <c r="J117" t="s">
        <v>13</v>
      </c>
      <c r="K117">
        <v>43575238</v>
      </c>
      <c r="L117"/>
      <c r="M117" t="s">
        <v>1601</v>
      </c>
      <c r="N117"/>
      <c r="O117" s="7">
        <v>29221</v>
      </c>
      <c r="P117" s="7"/>
      <c r="Q117"/>
      <c r="R117"/>
      <c r="S117"/>
      <c r="T117"/>
      <c r="U117" s="57" t="s">
        <v>1779</v>
      </c>
      <c r="V117" t="s">
        <v>1756</v>
      </c>
      <c r="W117" s="25"/>
      <c r="X117">
        <v>159</v>
      </c>
      <c r="Y117" s="7">
        <v>45035</v>
      </c>
      <c r="Z117"/>
      <c r="AA117"/>
      <c r="AB117"/>
      <c r="AC117"/>
      <c r="AD117"/>
      <c r="AE117"/>
    </row>
    <row r="118" spans="1:31" x14ac:dyDescent="0.35">
      <c r="A118" t="s">
        <v>1376</v>
      </c>
      <c r="B118">
        <v>48917</v>
      </c>
      <c r="C118">
        <v>48917</v>
      </c>
      <c r="D118" t="s">
        <v>401</v>
      </c>
      <c r="E118" t="s">
        <v>871</v>
      </c>
      <c r="F118" t="s">
        <v>1004</v>
      </c>
      <c r="H118" t="s">
        <v>403</v>
      </c>
      <c r="I118">
        <v>83727</v>
      </c>
      <c r="J118" t="s">
        <v>402</v>
      </c>
      <c r="K118" t="s">
        <v>404</v>
      </c>
      <c r="M118" t="s">
        <v>405</v>
      </c>
      <c r="N118" s="7">
        <v>19655</v>
      </c>
      <c r="O118" s="7">
        <v>39083</v>
      </c>
      <c r="P118" s="7"/>
      <c r="Q118" t="s">
        <v>406</v>
      </c>
      <c r="S118" t="s">
        <v>1637</v>
      </c>
      <c r="T118" s="33" t="s">
        <v>1573</v>
      </c>
      <c r="U118" s="58" t="s">
        <v>1779</v>
      </c>
      <c r="V118" t="s">
        <v>1685</v>
      </c>
      <c r="W118" s="23">
        <v>159</v>
      </c>
    </row>
    <row r="119" spans="1:31" x14ac:dyDescent="0.35">
      <c r="A119" t="s">
        <v>1376</v>
      </c>
      <c r="B119">
        <v>49307</v>
      </c>
      <c r="C119">
        <v>49307</v>
      </c>
      <c r="D119" t="s">
        <v>407</v>
      </c>
      <c r="E119" t="s">
        <v>871</v>
      </c>
      <c r="F119" t="s">
        <v>1070</v>
      </c>
      <c r="H119" t="s">
        <v>408</v>
      </c>
      <c r="I119">
        <v>81673</v>
      </c>
      <c r="J119" t="s">
        <v>13</v>
      </c>
      <c r="K119" t="s">
        <v>409</v>
      </c>
      <c r="N119" s="7">
        <v>25136</v>
      </c>
      <c r="O119" s="7">
        <v>38777</v>
      </c>
      <c r="P119" s="7"/>
      <c r="S119" t="s">
        <v>1458</v>
      </c>
      <c r="T119" s="23" t="s">
        <v>1571</v>
      </c>
      <c r="U119" s="57" t="s">
        <v>1779</v>
      </c>
      <c r="V119" t="s">
        <v>1685</v>
      </c>
      <c r="W119" s="23">
        <v>159</v>
      </c>
    </row>
    <row r="120" spans="1:31" s="42" customFormat="1" x14ac:dyDescent="0.35">
      <c r="A120" t="s">
        <v>1072</v>
      </c>
      <c r="B120">
        <v>49889</v>
      </c>
      <c r="C120">
        <v>49889</v>
      </c>
      <c r="D120" t="s">
        <v>410</v>
      </c>
      <c r="E120" t="s">
        <v>862</v>
      </c>
      <c r="F120" t="s">
        <v>1071</v>
      </c>
      <c r="G120"/>
      <c r="H120" t="s">
        <v>411</v>
      </c>
      <c r="I120">
        <v>81825</v>
      </c>
      <c r="J120" t="s">
        <v>13</v>
      </c>
      <c r="K120">
        <v>43650856</v>
      </c>
      <c r="L120"/>
      <c r="M120"/>
      <c r="N120"/>
      <c r="O120" s="7">
        <v>31778</v>
      </c>
      <c r="P120" s="7"/>
      <c r="Q120"/>
      <c r="R120"/>
      <c r="S120" t="s">
        <v>1562</v>
      </c>
      <c r="T120" s="23" t="s">
        <v>1581</v>
      </c>
      <c r="U120" s="57" t="s">
        <v>1779</v>
      </c>
      <c r="V120" t="s">
        <v>1685</v>
      </c>
      <c r="W120" s="23">
        <v>159</v>
      </c>
      <c r="X120"/>
      <c r="Y120" s="7"/>
      <c r="Z120"/>
      <c r="AA120"/>
      <c r="AB120"/>
      <c r="AC120"/>
      <c r="AD120"/>
      <c r="AE120"/>
    </row>
    <row r="121" spans="1:31" s="42" customFormat="1" x14ac:dyDescent="0.35">
      <c r="A121" s="3" t="s">
        <v>1667</v>
      </c>
      <c r="B121" s="3">
        <v>58643</v>
      </c>
      <c r="C121" s="3">
        <v>58643</v>
      </c>
      <c r="D121" s="3" t="s">
        <v>1666</v>
      </c>
      <c r="E121" s="3" t="s">
        <v>871</v>
      </c>
      <c r="F121" s="3" t="s">
        <v>1051</v>
      </c>
      <c r="G121" s="3" t="s">
        <v>1665</v>
      </c>
      <c r="H121" s="3" t="s">
        <v>486</v>
      </c>
      <c r="I121" s="3">
        <v>81825</v>
      </c>
      <c r="J121" s="3" t="s">
        <v>13</v>
      </c>
      <c r="K121" s="3"/>
      <c r="L121" s="3"/>
      <c r="M121" s="3"/>
      <c r="N121" s="3"/>
      <c r="O121" s="10">
        <v>26665</v>
      </c>
      <c r="P121" s="7"/>
      <c r="Q121"/>
      <c r="R121"/>
      <c r="S121" t="s">
        <v>1460</v>
      </c>
      <c r="T121"/>
      <c r="U121" s="57" t="s">
        <v>1779</v>
      </c>
      <c r="V121" t="s">
        <v>1756</v>
      </c>
      <c r="W121" s="25"/>
      <c r="X121">
        <v>159</v>
      </c>
      <c r="Y121" s="7">
        <v>44897</v>
      </c>
      <c r="Z121"/>
      <c r="AA121"/>
      <c r="AB121"/>
      <c r="AC121"/>
      <c r="AD121"/>
      <c r="AE121"/>
    </row>
    <row r="122" spans="1:31" x14ac:dyDescent="0.35">
      <c r="A122" t="s">
        <v>1112</v>
      </c>
      <c r="B122">
        <v>58838</v>
      </c>
      <c r="C122">
        <v>58838</v>
      </c>
      <c r="D122" t="s">
        <v>488</v>
      </c>
      <c r="E122" t="s">
        <v>871</v>
      </c>
      <c r="F122" t="s">
        <v>1103</v>
      </c>
      <c r="H122" t="s">
        <v>489</v>
      </c>
      <c r="I122">
        <v>81929</v>
      </c>
      <c r="J122" t="s">
        <v>13</v>
      </c>
      <c r="K122" t="s">
        <v>490</v>
      </c>
      <c r="N122" s="7">
        <v>21952</v>
      </c>
      <c r="O122" s="7">
        <v>39873</v>
      </c>
      <c r="P122" s="7"/>
      <c r="S122" t="s">
        <v>1461</v>
      </c>
      <c r="T122" s="23" t="s">
        <v>1575</v>
      </c>
      <c r="U122" s="57" t="s">
        <v>1779</v>
      </c>
      <c r="V122" t="s">
        <v>1685</v>
      </c>
      <c r="W122" s="23">
        <v>159</v>
      </c>
    </row>
    <row r="123" spans="1:31" s="3" customFormat="1" x14ac:dyDescent="0.35">
      <c r="A123" s="3" t="s">
        <v>1111</v>
      </c>
      <c r="B123" s="3">
        <v>91386</v>
      </c>
      <c r="C123" s="3">
        <v>91386</v>
      </c>
      <c r="D123" s="3" t="s">
        <v>1597</v>
      </c>
      <c r="E123" s="3" t="s">
        <v>871</v>
      </c>
      <c r="F123" s="3" t="s">
        <v>1053</v>
      </c>
      <c r="G123" s="3" t="s">
        <v>1825</v>
      </c>
      <c r="H123" s="3" t="s">
        <v>1599</v>
      </c>
      <c r="I123" s="3">
        <v>81541</v>
      </c>
      <c r="J123" s="3" t="s">
        <v>13</v>
      </c>
      <c r="K123" s="3" t="s">
        <v>487</v>
      </c>
      <c r="M123" t="s">
        <v>1608</v>
      </c>
      <c r="N123" s="10">
        <v>13801</v>
      </c>
      <c r="O123" s="10">
        <v>38473</v>
      </c>
      <c r="P123" s="10"/>
      <c r="Q123" s="3" t="s">
        <v>1598</v>
      </c>
      <c r="S123" s="3" t="s">
        <v>1600</v>
      </c>
      <c r="T123" s="23" t="s">
        <v>1573</v>
      </c>
      <c r="U123" s="57" t="s">
        <v>1779</v>
      </c>
      <c r="V123" t="s">
        <v>1685</v>
      </c>
      <c r="W123" s="24">
        <v>159</v>
      </c>
      <c r="Y123" s="10"/>
    </row>
    <row r="124" spans="1:31" x14ac:dyDescent="0.35">
      <c r="A124" t="s">
        <v>1102</v>
      </c>
      <c r="B124">
        <v>56037</v>
      </c>
      <c r="C124">
        <v>56037</v>
      </c>
      <c r="D124" t="s">
        <v>470</v>
      </c>
      <c r="E124" t="s">
        <v>862</v>
      </c>
      <c r="F124" t="s">
        <v>1101</v>
      </c>
      <c r="G124" t="s">
        <v>1868</v>
      </c>
      <c r="H124" t="s">
        <v>471</v>
      </c>
      <c r="I124">
        <v>81825</v>
      </c>
      <c r="J124" t="s">
        <v>13</v>
      </c>
      <c r="K124" t="s">
        <v>472</v>
      </c>
      <c r="N124" s="7">
        <v>26610</v>
      </c>
      <c r="O124" s="7">
        <v>40087</v>
      </c>
      <c r="P124" s="7"/>
      <c r="S124" t="s">
        <v>1462</v>
      </c>
      <c r="T124" s="23" t="s">
        <v>1573</v>
      </c>
      <c r="U124" s="57" t="s">
        <v>1779</v>
      </c>
      <c r="V124" t="s">
        <v>1685</v>
      </c>
      <c r="W124" s="23">
        <v>159</v>
      </c>
    </row>
    <row r="125" spans="1:31" x14ac:dyDescent="0.35">
      <c r="A125" t="s">
        <v>1114</v>
      </c>
      <c r="B125">
        <v>59855</v>
      </c>
      <c r="C125">
        <v>59855</v>
      </c>
      <c r="D125" t="s">
        <v>491</v>
      </c>
      <c r="E125" t="s">
        <v>871</v>
      </c>
      <c r="F125" t="s">
        <v>1113</v>
      </c>
      <c r="H125" t="s">
        <v>492</v>
      </c>
      <c r="I125">
        <v>81671</v>
      </c>
      <c r="J125" t="s">
        <v>13</v>
      </c>
      <c r="N125" s="7">
        <v>13367</v>
      </c>
      <c r="O125" s="7">
        <v>32325</v>
      </c>
      <c r="P125" s="7"/>
      <c r="U125" s="57" t="s">
        <v>1779</v>
      </c>
      <c r="V125" t="s">
        <v>1756</v>
      </c>
      <c r="W125" s="25"/>
      <c r="X125">
        <v>39</v>
      </c>
      <c r="Y125" s="7">
        <v>44959</v>
      </c>
      <c r="Z125">
        <v>35</v>
      </c>
      <c r="AA125" s="7">
        <v>44728</v>
      </c>
      <c r="AB125">
        <v>34</v>
      </c>
      <c r="AC125" s="7">
        <v>44245</v>
      </c>
    </row>
    <row r="126" spans="1:31" x14ac:dyDescent="0.35">
      <c r="A126" t="s">
        <v>1117</v>
      </c>
      <c r="B126">
        <v>60056</v>
      </c>
      <c r="C126">
        <v>60056</v>
      </c>
      <c r="D126" t="s">
        <v>496</v>
      </c>
      <c r="E126" t="s">
        <v>862</v>
      </c>
      <c r="F126" t="s">
        <v>1116</v>
      </c>
      <c r="H126" t="s">
        <v>498</v>
      </c>
      <c r="I126">
        <v>85669</v>
      </c>
      <c r="J126" t="s">
        <v>497</v>
      </c>
      <c r="K126" t="s">
        <v>499</v>
      </c>
      <c r="M126" s="6" t="s">
        <v>1321</v>
      </c>
      <c r="N126" s="7">
        <v>23981</v>
      </c>
      <c r="O126" s="7">
        <v>37956</v>
      </c>
      <c r="P126" s="7"/>
      <c r="Q126" t="s">
        <v>500</v>
      </c>
      <c r="S126" t="s">
        <v>1464</v>
      </c>
      <c r="T126" s="23" t="s">
        <v>1573</v>
      </c>
      <c r="U126" s="57" t="s">
        <v>1779</v>
      </c>
      <c r="V126" t="s">
        <v>1685</v>
      </c>
      <c r="W126" s="23">
        <v>159</v>
      </c>
    </row>
    <row r="127" spans="1:31" s="3" customFormat="1" x14ac:dyDescent="0.35">
      <c r="A127" t="s">
        <v>1098</v>
      </c>
      <c r="B127">
        <v>55959</v>
      </c>
      <c r="C127">
        <v>55959</v>
      </c>
      <c r="D127" t="s">
        <v>467</v>
      </c>
      <c r="E127" t="s">
        <v>869</v>
      </c>
      <c r="F127" t="s">
        <v>1097</v>
      </c>
      <c r="G127"/>
      <c r="H127" t="s">
        <v>58</v>
      </c>
      <c r="I127">
        <v>81671</v>
      </c>
      <c r="J127" t="s">
        <v>13</v>
      </c>
      <c r="K127"/>
      <c r="L127"/>
      <c r="M127"/>
      <c r="N127"/>
      <c r="O127" s="7">
        <v>18994</v>
      </c>
      <c r="P127" s="7"/>
      <c r="Q127"/>
      <c r="R127"/>
      <c r="S127" t="s">
        <v>1465</v>
      </c>
      <c r="T127" s="23" t="s">
        <v>1576</v>
      </c>
      <c r="U127" s="57" t="s">
        <v>1779</v>
      </c>
      <c r="V127" t="s">
        <v>1685</v>
      </c>
      <c r="W127" s="23">
        <v>159</v>
      </c>
      <c r="X127"/>
      <c r="Y127" s="7"/>
      <c r="Z127"/>
      <c r="AA127"/>
      <c r="AB127"/>
      <c r="AC127"/>
      <c r="AD127"/>
      <c r="AE127"/>
    </row>
    <row r="128" spans="1:31" x14ac:dyDescent="0.35">
      <c r="A128" t="s">
        <v>1110</v>
      </c>
      <c r="B128">
        <v>58132</v>
      </c>
      <c r="C128">
        <v>58132</v>
      </c>
      <c r="D128" t="s">
        <v>1718</v>
      </c>
      <c r="E128" t="s">
        <v>871</v>
      </c>
      <c r="F128" t="s">
        <v>1858</v>
      </c>
      <c r="G128" t="s">
        <v>1871</v>
      </c>
      <c r="H128" t="s">
        <v>485</v>
      </c>
      <c r="I128">
        <v>81673</v>
      </c>
      <c r="J128" t="s">
        <v>13</v>
      </c>
      <c r="O128" s="7">
        <v>31413</v>
      </c>
      <c r="P128" s="7"/>
      <c r="S128" t="s">
        <v>1859</v>
      </c>
      <c r="T128" s="23" t="s">
        <v>1571</v>
      </c>
      <c r="U128" t="s">
        <v>1779</v>
      </c>
      <c r="V128" t="s">
        <v>1756</v>
      </c>
      <c r="W128" s="25"/>
      <c r="X128">
        <v>48</v>
      </c>
      <c r="Y128" s="7">
        <v>44929</v>
      </c>
      <c r="Z128">
        <v>28</v>
      </c>
      <c r="AA128" s="7">
        <v>44564</v>
      </c>
      <c r="AB128">
        <v>34</v>
      </c>
      <c r="AC128" s="7">
        <v>44200</v>
      </c>
    </row>
    <row r="129" spans="1:31" x14ac:dyDescent="0.35">
      <c r="A129" s="3" t="s">
        <v>1119</v>
      </c>
      <c r="B129" s="3">
        <v>60499</v>
      </c>
      <c r="C129" s="3">
        <v>60499</v>
      </c>
      <c r="D129" s="3" t="s">
        <v>1483</v>
      </c>
      <c r="E129" s="3" t="s">
        <v>1481</v>
      </c>
      <c r="F129" s="3" t="s">
        <v>1482</v>
      </c>
      <c r="G129" s="3" t="s">
        <v>1883</v>
      </c>
      <c r="H129" s="3" t="s">
        <v>503</v>
      </c>
      <c r="I129" s="3">
        <v>81825</v>
      </c>
      <c r="J129" s="3" t="s">
        <v>13</v>
      </c>
      <c r="K129" s="3" t="s">
        <v>1467</v>
      </c>
      <c r="L129" s="3"/>
      <c r="M129" s="3" t="s">
        <v>1466</v>
      </c>
      <c r="N129" s="3"/>
      <c r="O129" s="10">
        <v>43018</v>
      </c>
      <c r="P129" s="10"/>
      <c r="Q129" s="3"/>
      <c r="R129" s="3"/>
      <c r="S129" s="31" t="s">
        <v>1484</v>
      </c>
      <c r="T129" s="23" t="s">
        <v>1573</v>
      </c>
      <c r="U129" s="57" t="s">
        <v>1779</v>
      </c>
      <c r="V129" t="s">
        <v>1685</v>
      </c>
      <c r="W129" s="23">
        <v>159</v>
      </c>
      <c r="X129" s="3"/>
      <c r="Y129" s="10"/>
      <c r="Z129" s="3"/>
      <c r="AA129" s="3"/>
      <c r="AB129" s="3"/>
      <c r="AC129" s="3"/>
      <c r="AD129" s="3"/>
      <c r="AE129" s="3"/>
    </row>
    <row r="130" spans="1:31" s="42" customFormat="1" x14ac:dyDescent="0.35">
      <c r="A130" t="s">
        <v>1359</v>
      </c>
      <c r="B130">
        <v>56664</v>
      </c>
      <c r="C130">
        <v>56664</v>
      </c>
      <c r="D130" t="s">
        <v>478</v>
      </c>
      <c r="E130" t="s">
        <v>869</v>
      </c>
      <c r="F130" t="s">
        <v>1106</v>
      </c>
      <c r="G130" s="16" t="s">
        <v>1771</v>
      </c>
      <c r="H130" t="s">
        <v>479</v>
      </c>
      <c r="I130">
        <v>81671</v>
      </c>
      <c r="J130" t="s">
        <v>13</v>
      </c>
      <c r="K130"/>
      <c r="L130"/>
      <c r="M130"/>
      <c r="N130"/>
      <c r="O130" s="7">
        <v>28491</v>
      </c>
      <c r="P130" s="7"/>
      <c r="Q130"/>
      <c r="R130"/>
      <c r="S130" t="s">
        <v>1468</v>
      </c>
      <c r="T130" s="23" t="s">
        <v>1571</v>
      </c>
      <c r="U130" s="57" t="s">
        <v>1779</v>
      </c>
      <c r="V130" t="s">
        <v>1685</v>
      </c>
      <c r="W130" s="23">
        <v>159</v>
      </c>
      <c r="X130"/>
      <c r="Y130" s="7"/>
      <c r="Z130"/>
      <c r="AA130"/>
      <c r="AB130"/>
      <c r="AC130"/>
      <c r="AD130"/>
      <c r="AE130"/>
    </row>
    <row r="131" spans="1:31" x14ac:dyDescent="0.35">
      <c r="A131" t="s">
        <v>1105</v>
      </c>
      <c r="B131">
        <v>56321</v>
      </c>
      <c r="C131">
        <v>56321</v>
      </c>
      <c r="D131" t="s">
        <v>475</v>
      </c>
      <c r="E131" t="s">
        <v>869</v>
      </c>
      <c r="F131" t="s">
        <v>1104</v>
      </c>
      <c r="H131" t="s">
        <v>476</v>
      </c>
      <c r="I131">
        <v>81673</v>
      </c>
      <c r="J131" t="s">
        <v>13</v>
      </c>
      <c r="K131" t="s">
        <v>477</v>
      </c>
      <c r="N131" s="7">
        <v>17869</v>
      </c>
      <c r="O131" s="7">
        <v>37135</v>
      </c>
      <c r="P131" s="7"/>
      <c r="S131" t="s">
        <v>1469</v>
      </c>
      <c r="T131" s="23" t="s">
        <v>1583</v>
      </c>
      <c r="U131" s="57" t="s">
        <v>1779</v>
      </c>
      <c r="V131" t="s">
        <v>1685</v>
      </c>
      <c r="W131" s="23">
        <v>159</v>
      </c>
    </row>
    <row r="132" spans="1:31" x14ac:dyDescent="0.35">
      <c r="A132" t="s">
        <v>1115</v>
      </c>
      <c r="B132">
        <v>59868</v>
      </c>
      <c r="C132">
        <v>59868</v>
      </c>
      <c r="D132" t="s">
        <v>493</v>
      </c>
      <c r="E132" t="s">
        <v>871</v>
      </c>
      <c r="F132" t="s">
        <v>1004</v>
      </c>
      <c r="H132" t="s">
        <v>494</v>
      </c>
      <c r="I132">
        <v>81825</v>
      </c>
      <c r="J132" t="s">
        <v>13</v>
      </c>
      <c r="K132" t="s">
        <v>495</v>
      </c>
      <c r="N132" s="7">
        <v>12703</v>
      </c>
      <c r="O132" s="7">
        <v>38718</v>
      </c>
      <c r="P132" s="7"/>
      <c r="S132" t="s">
        <v>1856</v>
      </c>
      <c r="T132" s="23" t="s">
        <v>1573</v>
      </c>
      <c r="U132" s="57" t="s">
        <v>1779</v>
      </c>
      <c r="V132" t="s">
        <v>1756</v>
      </c>
      <c r="W132" s="25"/>
      <c r="X132">
        <v>159</v>
      </c>
      <c r="Y132" s="7">
        <v>45041</v>
      </c>
      <c r="Z132" t="s">
        <v>1857</v>
      </c>
    </row>
    <row r="133" spans="1:31" x14ac:dyDescent="0.35">
      <c r="A133" t="s">
        <v>1358</v>
      </c>
      <c r="B133">
        <v>56277</v>
      </c>
      <c r="C133">
        <v>56277</v>
      </c>
      <c r="D133" t="s">
        <v>473</v>
      </c>
      <c r="E133" t="s">
        <v>871</v>
      </c>
      <c r="F133" t="s">
        <v>1103</v>
      </c>
      <c r="H133" t="s">
        <v>474</v>
      </c>
      <c r="I133">
        <v>81925</v>
      </c>
      <c r="J133" t="s">
        <v>13</v>
      </c>
      <c r="K133">
        <v>432688</v>
      </c>
      <c r="O133" s="7">
        <v>29952</v>
      </c>
      <c r="P133" s="7"/>
      <c r="S133" t="s">
        <v>1470</v>
      </c>
      <c r="T133" s="23" t="s">
        <v>1571</v>
      </c>
      <c r="U133" s="57" t="s">
        <v>1779</v>
      </c>
      <c r="V133" t="s">
        <v>1685</v>
      </c>
      <c r="W133" s="23">
        <v>159</v>
      </c>
    </row>
    <row r="134" spans="1:31" s="17" customFormat="1" x14ac:dyDescent="0.35">
      <c r="A134" t="s">
        <v>1109</v>
      </c>
      <c r="B134">
        <v>58079</v>
      </c>
      <c r="C134">
        <v>58079</v>
      </c>
      <c r="D134" t="s">
        <v>483</v>
      </c>
      <c r="E134" t="s">
        <v>862</v>
      </c>
      <c r="F134" t="s">
        <v>1108</v>
      </c>
      <c r="G134"/>
      <c r="H134" t="s">
        <v>484</v>
      </c>
      <c r="I134">
        <v>81671</v>
      </c>
      <c r="J134" t="s">
        <v>13</v>
      </c>
      <c r="K134"/>
      <c r="L134"/>
      <c r="M134"/>
      <c r="N134"/>
      <c r="O134" s="7">
        <v>31778</v>
      </c>
      <c r="P134" s="7"/>
      <c r="Q134"/>
      <c r="R134"/>
      <c r="S134" t="s">
        <v>1471</v>
      </c>
      <c r="T134" s="23" t="s">
        <v>1575</v>
      </c>
      <c r="U134" s="57" t="s">
        <v>1779</v>
      </c>
      <c r="V134" t="s">
        <v>1685</v>
      </c>
      <c r="W134" s="23">
        <v>159</v>
      </c>
      <c r="X134"/>
      <c r="Y134" s="7"/>
      <c r="Z134"/>
      <c r="AA134"/>
      <c r="AB134"/>
      <c r="AC134"/>
      <c r="AD134"/>
      <c r="AE134"/>
    </row>
    <row r="135" spans="1:31" s="42" customFormat="1" x14ac:dyDescent="0.35">
      <c r="A135" t="s">
        <v>1122</v>
      </c>
      <c r="B135">
        <v>61128</v>
      </c>
      <c r="C135">
        <v>61128</v>
      </c>
      <c r="D135" t="s">
        <v>506</v>
      </c>
      <c r="E135" t="s">
        <v>871</v>
      </c>
      <c r="F135" t="s">
        <v>1121</v>
      </c>
      <c r="G135"/>
      <c r="H135" t="s">
        <v>507</v>
      </c>
      <c r="I135">
        <v>81825</v>
      </c>
      <c r="J135" t="s">
        <v>13</v>
      </c>
      <c r="K135" t="s">
        <v>508</v>
      </c>
      <c r="L135"/>
      <c r="M135" t="s">
        <v>1840</v>
      </c>
      <c r="N135" s="7">
        <v>20086</v>
      </c>
      <c r="O135" s="7">
        <v>35096</v>
      </c>
      <c r="P135" s="7"/>
      <c r="Q135"/>
      <c r="R135"/>
      <c r="S135" t="s">
        <v>1472</v>
      </c>
      <c r="T135" s="23" t="s">
        <v>1587</v>
      </c>
      <c r="U135" s="57" t="s">
        <v>1779</v>
      </c>
      <c r="V135" t="s">
        <v>1685</v>
      </c>
      <c r="W135" s="23">
        <v>159</v>
      </c>
      <c r="X135"/>
      <c r="Y135" s="7"/>
      <c r="Z135"/>
      <c r="AA135"/>
      <c r="AB135"/>
      <c r="AC135"/>
      <c r="AD135"/>
      <c r="AE135"/>
    </row>
    <row r="136" spans="1:31" s="42" customFormat="1" x14ac:dyDescent="0.35">
      <c r="A136" t="s">
        <v>1153</v>
      </c>
      <c r="B136">
        <v>68656</v>
      </c>
      <c r="C136">
        <v>68656</v>
      </c>
      <c r="D136" t="s">
        <v>580</v>
      </c>
      <c r="E136" t="s">
        <v>869</v>
      </c>
      <c r="F136" t="s">
        <v>1152</v>
      </c>
      <c r="G136" t="s">
        <v>1869</v>
      </c>
      <c r="H136" t="s">
        <v>581</v>
      </c>
      <c r="I136">
        <v>81825</v>
      </c>
      <c r="J136" t="s">
        <v>13</v>
      </c>
      <c r="K136" t="s">
        <v>582</v>
      </c>
      <c r="L136"/>
      <c r="M136"/>
      <c r="N136" s="7">
        <v>21640</v>
      </c>
      <c r="O136" s="7">
        <v>40603</v>
      </c>
      <c r="P136" s="7"/>
      <c r="Q136"/>
      <c r="R136"/>
      <c r="S136" t="s">
        <v>1474</v>
      </c>
      <c r="T136" s="23" t="s">
        <v>1585</v>
      </c>
      <c r="U136" s="57" t="s">
        <v>1779</v>
      </c>
      <c r="V136" t="s">
        <v>1685</v>
      </c>
      <c r="W136" s="23">
        <v>159</v>
      </c>
      <c r="X136"/>
      <c r="Y136" s="7"/>
      <c r="Z136"/>
      <c r="AA136"/>
      <c r="AB136"/>
      <c r="AC136"/>
      <c r="AD136"/>
      <c r="AE136"/>
    </row>
    <row r="137" spans="1:31" x14ac:dyDescent="0.35">
      <c r="A137" t="s">
        <v>1137</v>
      </c>
      <c r="B137">
        <v>63892</v>
      </c>
      <c r="C137">
        <v>63892</v>
      </c>
      <c r="D137" t="s">
        <v>535</v>
      </c>
      <c r="E137" t="s">
        <v>862</v>
      </c>
      <c r="F137" t="s">
        <v>1041</v>
      </c>
      <c r="H137" t="s">
        <v>536</v>
      </c>
      <c r="I137">
        <v>81825</v>
      </c>
      <c r="J137" t="s">
        <v>13</v>
      </c>
      <c r="O137" s="7">
        <v>17168</v>
      </c>
      <c r="P137" s="7"/>
      <c r="S137" t="s">
        <v>1476</v>
      </c>
      <c r="T137" s="23" t="s">
        <v>1576</v>
      </c>
      <c r="U137" s="57" t="s">
        <v>1779</v>
      </c>
      <c r="V137" t="s">
        <v>1685</v>
      </c>
      <c r="W137" s="23">
        <v>159</v>
      </c>
    </row>
    <row r="138" spans="1:31" x14ac:dyDescent="0.35">
      <c r="A138" t="s">
        <v>1141</v>
      </c>
      <c r="B138">
        <v>65544</v>
      </c>
      <c r="C138">
        <v>65544</v>
      </c>
      <c r="D138" t="s">
        <v>540</v>
      </c>
      <c r="E138" t="s">
        <v>871</v>
      </c>
      <c r="F138" t="s">
        <v>1140</v>
      </c>
      <c r="H138" t="s">
        <v>541</v>
      </c>
      <c r="I138">
        <v>81825</v>
      </c>
      <c r="J138" t="s">
        <v>13</v>
      </c>
      <c r="K138" t="s">
        <v>542</v>
      </c>
      <c r="N138" s="7">
        <v>25519</v>
      </c>
      <c r="O138" s="7">
        <v>39083</v>
      </c>
      <c r="P138" s="7"/>
      <c r="Q138" t="s">
        <v>543</v>
      </c>
      <c r="S138" t="s">
        <v>1563</v>
      </c>
      <c r="T138" s="23" t="s">
        <v>1573</v>
      </c>
      <c r="U138" s="57" t="s">
        <v>1779</v>
      </c>
      <c r="V138" t="s">
        <v>1685</v>
      </c>
      <c r="W138" s="23">
        <v>159</v>
      </c>
    </row>
    <row r="139" spans="1:31" x14ac:dyDescent="0.35">
      <c r="A139" t="s">
        <v>1356</v>
      </c>
      <c r="B139">
        <v>67435</v>
      </c>
      <c r="C139">
        <v>67435</v>
      </c>
      <c r="D139" t="s">
        <v>565</v>
      </c>
      <c r="E139" t="s">
        <v>867</v>
      </c>
      <c r="F139" t="s">
        <v>1357</v>
      </c>
      <c r="H139" t="s">
        <v>566</v>
      </c>
      <c r="I139">
        <v>81825</v>
      </c>
      <c r="J139" t="s">
        <v>13</v>
      </c>
      <c r="O139" s="7">
        <v>27030</v>
      </c>
      <c r="P139" s="7"/>
      <c r="S139" t="s">
        <v>1477</v>
      </c>
      <c r="T139" s="23" t="s">
        <v>1571</v>
      </c>
      <c r="U139" s="57" t="s">
        <v>1779</v>
      </c>
      <c r="V139" t="s">
        <v>1685</v>
      </c>
      <c r="W139" s="23">
        <v>159</v>
      </c>
    </row>
    <row r="140" spans="1:31" x14ac:dyDescent="0.35">
      <c r="A140" t="s">
        <v>1149</v>
      </c>
      <c r="B140">
        <v>68190</v>
      </c>
      <c r="C140">
        <v>68190</v>
      </c>
      <c r="D140" t="s">
        <v>569</v>
      </c>
      <c r="E140" t="s">
        <v>862</v>
      </c>
      <c r="F140" t="s">
        <v>1148</v>
      </c>
      <c r="H140" t="s">
        <v>570</v>
      </c>
      <c r="I140">
        <v>81673</v>
      </c>
      <c r="J140" t="s">
        <v>13</v>
      </c>
      <c r="K140" t="s">
        <v>571</v>
      </c>
      <c r="N140" s="7">
        <v>21348</v>
      </c>
      <c r="O140" s="7">
        <v>34700</v>
      </c>
      <c r="P140" s="7"/>
      <c r="S140" t="s">
        <v>1478</v>
      </c>
      <c r="T140" s="23" t="s">
        <v>1573</v>
      </c>
      <c r="U140" s="57" t="s">
        <v>1779</v>
      </c>
      <c r="V140" t="s">
        <v>1685</v>
      </c>
      <c r="W140" s="23">
        <v>159</v>
      </c>
    </row>
    <row r="141" spans="1:31" x14ac:dyDescent="0.35">
      <c r="A141" t="s">
        <v>1144</v>
      </c>
      <c r="B141">
        <v>67052</v>
      </c>
      <c r="C141">
        <v>67052</v>
      </c>
      <c r="D141" t="s">
        <v>564</v>
      </c>
      <c r="E141" t="s">
        <v>862</v>
      </c>
      <c r="F141" t="s">
        <v>1055</v>
      </c>
      <c r="G141" t="s">
        <v>1837</v>
      </c>
      <c r="H141" t="s">
        <v>550</v>
      </c>
      <c r="I141">
        <v>81735</v>
      </c>
      <c r="J141" t="s">
        <v>13</v>
      </c>
      <c r="K141" t="s">
        <v>551</v>
      </c>
      <c r="M141" t="s">
        <v>1836</v>
      </c>
      <c r="N141" s="7">
        <v>17940</v>
      </c>
      <c r="O141" s="7">
        <v>34700</v>
      </c>
      <c r="P141" s="7"/>
      <c r="S141" t="s">
        <v>1565</v>
      </c>
      <c r="T141" s="23" t="s">
        <v>1576</v>
      </c>
      <c r="U141" s="57" t="s">
        <v>1779</v>
      </c>
      <c r="V141" t="s">
        <v>1685</v>
      </c>
      <c r="W141" s="23">
        <v>159</v>
      </c>
    </row>
    <row r="142" spans="1:31" x14ac:dyDescent="0.35">
      <c r="A142" t="s">
        <v>1144</v>
      </c>
      <c r="B142">
        <v>66088</v>
      </c>
      <c r="C142">
        <v>66088</v>
      </c>
      <c r="D142" t="s">
        <v>549</v>
      </c>
      <c r="E142" t="s">
        <v>871</v>
      </c>
      <c r="F142" t="s">
        <v>912</v>
      </c>
      <c r="H142" t="s">
        <v>550</v>
      </c>
      <c r="I142">
        <v>81735</v>
      </c>
      <c r="J142" t="s">
        <v>13</v>
      </c>
      <c r="K142" t="s">
        <v>551</v>
      </c>
      <c r="O142" s="7">
        <v>34881</v>
      </c>
      <c r="P142" s="7"/>
      <c r="Q142" t="s">
        <v>552</v>
      </c>
      <c r="S142" t="s">
        <v>1565</v>
      </c>
      <c r="T142" s="23" t="s">
        <v>1576</v>
      </c>
      <c r="U142" s="57" t="s">
        <v>1779</v>
      </c>
      <c r="V142" t="s">
        <v>1685</v>
      </c>
      <c r="W142" s="23">
        <v>159</v>
      </c>
    </row>
    <row r="143" spans="1:31" s="42" customFormat="1" x14ac:dyDescent="0.35">
      <c r="A143" t="s">
        <v>1275</v>
      </c>
      <c r="B143">
        <v>70427</v>
      </c>
      <c r="C143">
        <v>70427</v>
      </c>
      <c r="D143" t="s">
        <v>600</v>
      </c>
      <c r="E143" t="s">
        <v>871</v>
      </c>
      <c r="F143" t="s">
        <v>949</v>
      </c>
      <c r="G143"/>
      <c r="H143" t="s">
        <v>601</v>
      </c>
      <c r="I143">
        <v>81673</v>
      </c>
      <c r="J143" t="s">
        <v>13</v>
      </c>
      <c r="K143"/>
      <c r="L143" s="6" t="s">
        <v>1323</v>
      </c>
      <c r="M143" s="6" t="s">
        <v>1322</v>
      </c>
      <c r="N143"/>
      <c r="O143" s="7">
        <v>33451</v>
      </c>
      <c r="P143" s="7"/>
      <c r="Q143"/>
      <c r="R143"/>
      <c r="S143" s="6" t="s">
        <v>1493</v>
      </c>
      <c r="T143" s="23" t="s">
        <v>1588</v>
      </c>
      <c r="U143" s="57" t="s">
        <v>1779</v>
      </c>
      <c r="V143" t="s">
        <v>1685</v>
      </c>
      <c r="W143" s="23">
        <v>159</v>
      </c>
      <c r="X143"/>
      <c r="Y143" s="7"/>
      <c r="Z143"/>
      <c r="AA143"/>
      <c r="AB143"/>
      <c r="AC143"/>
      <c r="AD143"/>
      <c r="AE143"/>
    </row>
    <row r="144" spans="1:31" x14ac:dyDescent="0.35">
      <c r="A144" s="4" t="s">
        <v>1275</v>
      </c>
      <c r="B144" s="4">
        <v>91385</v>
      </c>
      <c r="C144" s="4">
        <v>91385</v>
      </c>
      <c r="D144" s="4" t="s">
        <v>1342</v>
      </c>
      <c r="E144" s="4" t="s">
        <v>871</v>
      </c>
      <c r="F144" s="4" t="s">
        <v>1053</v>
      </c>
      <c r="G144" s="4" t="s">
        <v>1822</v>
      </c>
      <c r="H144" s="4" t="s">
        <v>116</v>
      </c>
      <c r="I144" s="4">
        <v>81673</v>
      </c>
      <c r="J144" s="4" t="s">
        <v>13</v>
      </c>
      <c r="K144" s="4"/>
      <c r="L144" s="4"/>
      <c r="M144" s="4"/>
      <c r="N144" s="11">
        <v>14365</v>
      </c>
      <c r="O144" s="11">
        <v>33848</v>
      </c>
      <c r="P144" s="11"/>
      <c r="Q144" s="4"/>
      <c r="R144" s="4" t="s">
        <v>1277</v>
      </c>
      <c r="S144" s="6" t="s">
        <v>1494</v>
      </c>
      <c r="T144" s="23" t="s">
        <v>1588</v>
      </c>
      <c r="U144" s="57" t="s">
        <v>1779</v>
      </c>
      <c r="V144" t="s">
        <v>1685</v>
      </c>
      <c r="W144" s="23">
        <v>159</v>
      </c>
    </row>
    <row r="145" spans="1:31" x14ac:dyDescent="0.35">
      <c r="A145" t="s">
        <v>1159</v>
      </c>
      <c r="B145">
        <v>69702</v>
      </c>
      <c r="C145">
        <v>69702</v>
      </c>
      <c r="D145" t="s">
        <v>594</v>
      </c>
      <c r="E145" t="s">
        <v>871</v>
      </c>
      <c r="F145" t="s">
        <v>901</v>
      </c>
      <c r="G145" t="s">
        <v>1704</v>
      </c>
      <c r="H145" t="s">
        <v>595</v>
      </c>
      <c r="I145">
        <v>81929</v>
      </c>
      <c r="J145" t="s">
        <v>13</v>
      </c>
      <c r="K145" t="s">
        <v>596</v>
      </c>
      <c r="L145" t="s">
        <v>597</v>
      </c>
      <c r="M145" t="s">
        <v>1650</v>
      </c>
      <c r="N145" s="7">
        <v>11936</v>
      </c>
      <c r="O145" s="7">
        <v>40210</v>
      </c>
      <c r="P145" s="7"/>
      <c r="U145" s="57" t="s">
        <v>1779</v>
      </c>
      <c r="V145" t="s">
        <v>1756</v>
      </c>
      <c r="W145" s="25"/>
      <c r="X145">
        <v>159</v>
      </c>
      <c r="Y145" s="7">
        <v>45036</v>
      </c>
    </row>
    <row r="146" spans="1:31" x14ac:dyDescent="0.35">
      <c r="A146" t="s">
        <v>1151</v>
      </c>
      <c r="B146">
        <v>68593</v>
      </c>
      <c r="C146">
        <v>68593</v>
      </c>
      <c r="D146" t="s">
        <v>572</v>
      </c>
      <c r="E146" t="s">
        <v>862</v>
      </c>
      <c r="F146" t="s">
        <v>1150</v>
      </c>
      <c r="H146" t="s">
        <v>574</v>
      </c>
      <c r="I146">
        <v>82024</v>
      </c>
      <c r="J146" t="s">
        <v>573</v>
      </c>
      <c r="K146" t="s">
        <v>575</v>
      </c>
      <c r="N146" s="7">
        <v>17258</v>
      </c>
      <c r="O146" s="7">
        <v>34700</v>
      </c>
      <c r="P146" s="7"/>
      <c r="Q146" t="s">
        <v>576</v>
      </c>
      <c r="S146" t="s">
        <v>1566</v>
      </c>
      <c r="T146" s="23" t="s">
        <v>1586</v>
      </c>
      <c r="U146" s="57" t="s">
        <v>1779</v>
      </c>
      <c r="V146" t="s">
        <v>1685</v>
      </c>
      <c r="W146" s="23">
        <v>159</v>
      </c>
    </row>
    <row r="147" spans="1:31" s="17" customFormat="1" x14ac:dyDescent="0.35">
      <c r="A147" t="s">
        <v>1123</v>
      </c>
      <c r="B147">
        <v>61488</v>
      </c>
      <c r="C147">
        <v>61488</v>
      </c>
      <c r="D147" t="s">
        <v>509</v>
      </c>
      <c r="E147" t="s">
        <v>871</v>
      </c>
      <c r="F147" t="s">
        <v>901</v>
      </c>
      <c r="G147"/>
      <c r="H147" t="s">
        <v>510</v>
      </c>
      <c r="I147">
        <v>81825</v>
      </c>
      <c r="J147" t="s">
        <v>13</v>
      </c>
      <c r="K147"/>
      <c r="L147"/>
      <c r="M147"/>
      <c r="N147" s="7">
        <v>13737</v>
      </c>
      <c r="O147" s="7">
        <v>32874</v>
      </c>
      <c r="P147" s="7"/>
      <c r="Q147"/>
      <c r="R147"/>
      <c r="S147" t="s">
        <v>1495</v>
      </c>
      <c r="T147" s="23" t="s">
        <v>1571</v>
      </c>
      <c r="U147" s="57" t="s">
        <v>1779</v>
      </c>
      <c r="V147" t="s">
        <v>1685</v>
      </c>
      <c r="W147" s="23">
        <v>159</v>
      </c>
      <c r="X147"/>
      <c r="Y147" s="7"/>
      <c r="Z147"/>
      <c r="AA147"/>
      <c r="AB147"/>
      <c r="AC147"/>
      <c r="AD147"/>
      <c r="AE147"/>
    </row>
    <row r="148" spans="1:31" x14ac:dyDescent="0.35">
      <c r="A148" t="s">
        <v>1139</v>
      </c>
      <c r="B148">
        <v>65334</v>
      </c>
      <c r="C148">
        <v>65334</v>
      </c>
      <c r="D148" t="s">
        <v>537</v>
      </c>
      <c r="E148" t="s">
        <v>862</v>
      </c>
      <c r="F148" t="s">
        <v>1138</v>
      </c>
      <c r="G148" t="s">
        <v>1605</v>
      </c>
      <c r="H148" t="s">
        <v>538</v>
      </c>
      <c r="I148">
        <v>81735</v>
      </c>
      <c r="J148" t="s">
        <v>13</v>
      </c>
      <c r="K148" t="s">
        <v>539</v>
      </c>
      <c r="L148" s="6"/>
      <c r="M148" s="6" t="s">
        <v>1324</v>
      </c>
      <c r="N148" s="7">
        <v>22372</v>
      </c>
      <c r="O148" s="7">
        <v>39508</v>
      </c>
      <c r="P148" s="7"/>
      <c r="S148" t="s">
        <v>1716</v>
      </c>
      <c r="T148" s="23" t="s">
        <v>1717</v>
      </c>
      <c r="U148" s="57" t="s">
        <v>1779</v>
      </c>
      <c r="V148" t="s">
        <v>1685</v>
      </c>
      <c r="W148" s="23">
        <v>159</v>
      </c>
    </row>
    <row r="149" spans="1:31" s="17" customFormat="1" x14ac:dyDescent="0.35">
      <c r="A149" t="s">
        <v>1160</v>
      </c>
      <c r="B149">
        <v>70141</v>
      </c>
      <c r="C149">
        <v>70141</v>
      </c>
      <c r="D149" t="s">
        <v>598</v>
      </c>
      <c r="E149" t="s">
        <v>871</v>
      </c>
      <c r="F149" t="s">
        <v>984</v>
      </c>
      <c r="G149" s="6" t="s">
        <v>1278</v>
      </c>
      <c r="H149" t="s">
        <v>599</v>
      </c>
      <c r="I149">
        <v>81739</v>
      </c>
      <c r="J149" t="s">
        <v>13</v>
      </c>
      <c r="K149"/>
      <c r="L149"/>
      <c r="M149"/>
      <c r="N149" s="7">
        <v>10912</v>
      </c>
      <c r="O149" s="7">
        <v>31413</v>
      </c>
      <c r="P149" s="7"/>
      <c r="Q149"/>
      <c r="R149"/>
      <c r="S149"/>
      <c r="T149"/>
      <c r="U149" t="s">
        <v>1779</v>
      </c>
      <c r="V149" t="s">
        <v>1756</v>
      </c>
      <c r="W149" s="23"/>
      <c r="X149">
        <v>19</v>
      </c>
      <c r="Y149" s="7">
        <v>45068</v>
      </c>
      <c r="Z149">
        <v>28</v>
      </c>
      <c r="AA149" s="7">
        <v>44929</v>
      </c>
      <c r="AB149">
        <v>28</v>
      </c>
      <c r="AC149" s="7">
        <v>44565</v>
      </c>
      <c r="AD149">
        <v>28</v>
      </c>
      <c r="AE149" s="7">
        <v>44201</v>
      </c>
    </row>
    <row r="150" spans="1:31" x14ac:dyDescent="0.35">
      <c r="A150" t="s">
        <v>1124</v>
      </c>
      <c r="B150">
        <v>67939</v>
      </c>
      <c r="C150">
        <v>67939</v>
      </c>
      <c r="D150" t="s">
        <v>567</v>
      </c>
      <c r="E150" t="s">
        <v>871</v>
      </c>
      <c r="F150" t="s">
        <v>1147</v>
      </c>
      <c r="G150" t="s">
        <v>1787</v>
      </c>
      <c r="H150" t="s">
        <v>568</v>
      </c>
      <c r="I150">
        <v>81671</v>
      </c>
      <c r="J150" t="s">
        <v>13</v>
      </c>
      <c r="M150" t="s">
        <v>1838</v>
      </c>
      <c r="O150" s="7">
        <v>33573</v>
      </c>
      <c r="P150" s="7"/>
      <c r="T150" s="23"/>
      <c r="U150" s="57" t="s">
        <v>1779</v>
      </c>
      <c r="V150" t="s">
        <v>1756</v>
      </c>
      <c r="W150" s="23">
        <v>159</v>
      </c>
      <c r="X150">
        <v>159</v>
      </c>
      <c r="Y150" s="7">
        <v>45061</v>
      </c>
    </row>
    <row r="151" spans="1:31" x14ac:dyDescent="0.35">
      <c r="A151" s="3" t="s">
        <v>1124</v>
      </c>
      <c r="B151" s="3">
        <v>62698</v>
      </c>
      <c r="C151" s="3">
        <v>62698</v>
      </c>
      <c r="D151" s="3" t="s">
        <v>522</v>
      </c>
      <c r="E151" s="3" t="s">
        <v>862</v>
      </c>
      <c r="F151" s="3" t="s">
        <v>1130</v>
      </c>
      <c r="G151" s="3" t="s">
        <v>1621</v>
      </c>
      <c r="H151" s="3" t="s">
        <v>1623</v>
      </c>
      <c r="I151" s="3">
        <v>81673</v>
      </c>
      <c r="J151" s="3" t="s">
        <v>13</v>
      </c>
      <c r="K151" s="3" t="s">
        <v>1619</v>
      </c>
      <c r="L151" s="3"/>
      <c r="M151" s="3" t="s">
        <v>523</v>
      </c>
      <c r="N151" s="10">
        <v>24378</v>
      </c>
      <c r="O151" s="10">
        <v>39448</v>
      </c>
      <c r="P151" s="10"/>
      <c r="Q151" s="3"/>
      <c r="R151" s="3"/>
      <c r="S151" s="3" t="s">
        <v>1497</v>
      </c>
      <c r="T151" s="24" t="s">
        <v>1575</v>
      </c>
      <c r="U151" s="59" t="s">
        <v>1779</v>
      </c>
      <c r="V151" t="s">
        <v>1685</v>
      </c>
      <c r="W151" s="24">
        <v>159</v>
      </c>
      <c r="X151" s="3"/>
      <c r="Y151" s="10"/>
      <c r="Z151" s="3"/>
      <c r="AA151" s="3"/>
      <c r="AB151" s="3"/>
      <c r="AC151" s="3"/>
      <c r="AD151" s="3"/>
      <c r="AE151" s="3"/>
    </row>
    <row r="152" spans="1:31" x14ac:dyDescent="0.35">
      <c r="A152" t="s">
        <v>1124</v>
      </c>
      <c r="B152">
        <v>61714</v>
      </c>
      <c r="C152">
        <v>61714</v>
      </c>
      <c r="D152" t="s">
        <v>511</v>
      </c>
      <c r="E152" t="s">
        <v>871</v>
      </c>
      <c r="F152" t="s">
        <v>901</v>
      </c>
      <c r="G152" s="6" t="s">
        <v>1279</v>
      </c>
      <c r="H152" t="s">
        <v>512</v>
      </c>
      <c r="I152">
        <v>81825</v>
      </c>
      <c r="J152" t="s">
        <v>13</v>
      </c>
      <c r="K152" t="s">
        <v>513</v>
      </c>
      <c r="N152" s="7">
        <v>23050</v>
      </c>
      <c r="O152" s="7">
        <v>37257</v>
      </c>
      <c r="P152" s="7"/>
      <c r="S152" t="s">
        <v>1498</v>
      </c>
      <c r="T152" s="23" t="s">
        <v>1576</v>
      </c>
      <c r="U152" s="57" t="s">
        <v>1779</v>
      </c>
      <c r="V152" t="s">
        <v>1685</v>
      </c>
      <c r="W152" s="23">
        <v>71</v>
      </c>
      <c r="AB152">
        <v>34</v>
      </c>
      <c r="AC152" s="7">
        <v>44546</v>
      </c>
    </row>
    <row r="153" spans="1:31" s="3" customFormat="1" x14ac:dyDescent="0.35">
      <c r="A153" t="s">
        <v>1124</v>
      </c>
      <c r="B153">
        <v>68922</v>
      </c>
      <c r="C153">
        <v>68922</v>
      </c>
      <c r="D153" t="s">
        <v>587</v>
      </c>
      <c r="E153" t="s">
        <v>871</v>
      </c>
      <c r="F153" t="s">
        <v>939</v>
      </c>
      <c r="G153" s="6" t="s">
        <v>1280</v>
      </c>
      <c r="H153" t="s">
        <v>588</v>
      </c>
      <c r="I153">
        <v>81825</v>
      </c>
      <c r="J153" t="s">
        <v>13</v>
      </c>
      <c r="K153" t="s">
        <v>513</v>
      </c>
      <c r="L153"/>
      <c r="M153" s="6" t="s">
        <v>1325</v>
      </c>
      <c r="N153" s="7">
        <v>23050</v>
      </c>
      <c r="O153" s="7">
        <v>38869</v>
      </c>
      <c r="P153" s="7"/>
      <c r="Q153"/>
      <c r="R153"/>
      <c r="S153" t="s">
        <v>1498</v>
      </c>
      <c r="T153" s="23" t="s">
        <v>1576</v>
      </c>
      <c r="U153" s="57" t="s">
        <v>1779</v>
      </c>
      <c r="V153" t="s">
        <v>1685</v>
      </c>
      <c r="W153" s="23">
        <v>71</v>
      </c>
      <c r="X153"/>
      <c r="Y153" s="7"/>
      <c r="Z153"/>
      <c r="AA153"/>
      <c r="AB153">
        <v>34</v>
      </c>
      <c r="AC153" s="7">
        <v>44546</v>
      </c>
      <c r="AD153"/>
      <c r="AE153"/>
    </row>
    <row r="154" spans="1:31" s="17" customFormat="1" x14ac:dyDescent="0.35">
      <c r="A154" t="s">
        <v>1124</v>
      </c>
      <c r="B154">
        <v>68646</v>
      </c>
      <c r="C154">
        <v>68646</v>
      </c>
      <c r="D154" t="s">
        <v>577</v>
      </c>
      <c r="E154" t="s">
        <v>862</v>
      </c>
      <c r="F154" t="s">
        <v>865</v>
      </c>
      <c r="H154" t="s">
        <v>578</v>
      </c>
      <c r="I154">
        <v>81825</v>
      </c>
      <c r="J154" t="s">
        <v>13</v>
      </c>
      <c r="K154"/>
      <c r="L154"/>
      <c r="M154" t="s">
        <v>1891</v>
      </c>
      <c r="N154" s="7">
        <v>21368</v>
      </c>
      <c r="O154" s="7">
        <v>34669</v>
      </c>
      <c r="P154" s="7"/>
      <c r="Q154" t="s">
        <v>579</v>
      </c>
      <c r="R154"/>
      <c r="S154" t="s">
        <v>1499</v>
      </c>
      <c r="T154" s="23" t="s">
        <v>1576</v>
      </c>
      <c r="U154" s="57" t="s">
        <v>1779</v>
      </c>
      <c r="V154" t="s">
        <v>1685</v>
      </c>
      <c r="W154" s="23">
        <v>159</v>
      </c>
      <c r="X154"/>
      <c r="Y154" s="7"/>
      <c r="Z154"/>
      <c r="AA154"/>
      <c r="AB154"/>
      <c r="AC154"/>
      <c r="AD154"/>
      <c r="AE154"/>
    </row>
    <row r="155" spans="1:31" x14ac:dyDescent="0.35">
      <c r="A155" s="3" t="s">
        <v>1124</v>
      </c>
      <c r="B155" s="3">
        <v>66233</v>
      </c>
      <c r="C155" s="3">
        <v>66233</v>
      </c>
      <c r="D155" s="3" t="s">
        <v>558</v>
      </c>
      <c r="E155" s="3" t="s">
        <v>867</v>
      </c>
      <c r="F155" s="3" t="s">
        <v>1618</v>
      </c>
      <c r="G155" s="3" t="s">
        <v>1621</v>
      </c>
      <c r="H155" s="3" t="s">
        <v>1622</v>
      </c>
      <c r="I155" s="3">
        <v>81673</v>
      </c>
      <c r="J155" s="3" t="s">
        <v>13</v>
      </c>
      <c r="K155" s="3" t="s">
        <v>1619</v>
      </c>
      <c r="L155" s="3"/>
      <c r="M155" s="3" t="s">
        <v>1620</v>
      </c>
      <c r="N155" s="10">
        <v>27171</v>
      </c>
      <c r="O155" s="10">
        <v>39448</v>
      </c>
      <c r="P155" s="10"/>
      <c r="Q155" s="3"/>
      <c r="R155" s="3"/>
      <c r="S155" s="3" t="s">
        <v>1500</v>
      </c>
      <c r="T155" s="24" t="s">
        <v>1589</v>
      </c>
      <c r="U155" s="59" t="s">
        <v>1779</v>
      </c>
      <c r="V155" t="s">
        <v>1685</v>
      </c>
      <c r="W155" s="24">
        <v>159</v>
      </c>
      <c r="X155" s="3"/>
      <c r="Y155" s="10"/>
      <c r="Z155" s="3"/>
      <c r="AA155" s="3"/>
      <c r="AB155" s="3"/>
      <c r="AC155" s="3"/>
      <c r="AD155" s="3"/>
      <c r="AE155" s="3"/>
    </row>
    <row r="156" spans="1:31" x14ac:dyDescent="0.35">
      <c r="A156" s="3" t="s">
        <v>1884</v>
      </c>
      <c r="B156" s="3"/>
      <c r="C156" s="3"/>
      <c r="D156" s="3" t="s">
        <v>1885</v>
      </c>
      <c r="E156" s="3" t="s">
        <v>1614</v>
      </c>
      <c r="F156" s="3" t="s">
        <v>1886</v>
      </c>
      <c r="G156" s="3"/>
      <c r="H156" s="3" t="s">
        <v>1887</v>
      </c>
      <c r="I156" s="3">
        <v>81673</v>
      </c>
      <c r="J156" s="3" t="s">
        <v>13</v>
      </c>
      <c r="K156" s="3">
        <v>1595185</v>
      </c>
      <c r="L156" s="3"/>
      <c r="M156" t="s">
        <v>1888</v>
      </c>
      <c r="N156" s="10">
        <v>24873</v>
      </c>
      <c r="O156" s="10">
        <v>45170</v>
      </c>
      <c r="P156" s="10"/>
      <c r="Q156" s="3"/>
      <c r="R156" s="3"/>
      <c r="S156" s="3" t="s">
        <v>1889</v>
      </c>
      <c r="T156" s="23" t="s">
        <v>1573</v>
      </c>
      <c r="U156" s="59"/>
      <c r="V156" t="s">
        <v>1685</v>
      </c>
      <c r="W156" s="24"/>
      <c r="X156" s="1">
        <v>14</v>
      </c>
      <c r="Y156" s="89" t="s">
        <v>1890</v>
      </c>
      <c r="Z156" s="3"/>
      <c r="AA156" s="3"/>
      <c r="AB156" s="3"/>
      <c r="AC156" s="3"/>
      <c r="AD156" s="3"/>
      <c r="AE156" s="3"/>
    </row>
    <row r="157" spans="1:31" x14ac:dyDescent="0.35">
      <c r="A157" t="s">
        <v>1133</v>
      </c>
      <c r="B157">
        <v>63257</v>
      </c>
      <c r="C157">
        <v>63257</v>
      </c>
      <c r="D157" t="s">
        <v>528</v>
      </c>
      <c r="E157" t="s">
        <v>871</v>
      </c>
      <c r="F157" t="s">
        <v>1051</v>
      </c>
      <c r="H157" t="s">
        <v>529</v>
      </c>
      <c r="I157">
        <v>81476</v>
      </c>
      <c r="J157" t="s">
        <v>13</v>
      </c>
      <c r="M157" t="s">
        <v>1839</v>
      </c>
      <c r="N157" s="7">
        <v>14716</v>
      </c>
      <c r="O157" s="7">
        <v>24108</v>
      </c>
      <c r="P157" s="7"/>
      <c r="S157" t="s">
        <v>1501</v>
      </c>
      <c r="T157" s="23" t="s">
        <v>1575</v>
      </c>
      <c r="U157" s="57" t="s">
        <v>1779</v>
      </c>
      <c r="V157" t="s">
        <v>1685</v>
      </c>
      <c r="W157" s="23">
        <v>159</v>
      </c>
    </row>
    <row r="158" spans="1:31" x14ac:dyDescent="0.35">
      <c r="A158" t="s">
        <v>1129</v>
      </c>
      <c r="B158">
        <v>62419</v>
      </c>
      <c r="C158">
        <v>62419</v>
      </c>
      <c r="D158" t="s">
        <v>518</v>
      </c>
      <c r="E158" t="s">
        <v>862</v>
      </c>
      <c r="F158" t="s">
        <v>1128</v>
      </c>
      <c r="H158" t="s">
        <v>519</v>
      </c>
      <c r="I158">
        <v>81825</v>
      </c>
      <c r="J158" t="s">
        <v>13</v>
      </c>
      <c r="K158" t="s">
        <v>520</v>
      </c>
      <c r="M158" t="s">
        <v>521</v>
      </c>
      <c r="N158" s="7">
        <v>24590</v>
      </c>
      <c r="O158" s="7">
        <v>38353</v>
      </c>
      <c r="P158" s="7"/>
      <c r="S158" t="s">
        <v>1502</v>
      </c>
      <c r="T158" s="23" t="s">
        <v>1573</v>
      </c>
      <c r="U158" s="57" t="s">
        <v>1779</v>
      </c>
      <c r="V158" t="s">
        <v>1685</v>
      </c>
      <c r="W158" s="23">
        <v>159</v>
      </c>
    </row>
    <row r="159" spans="1:31" x14ac:dyDescent="0.35">
      <c r="A159" t="s">
        <v>1146</v>
      </c>
      <c r="B159">
        <v>66637</v>
      </c>
      <c r="C159">
        <v>66637</v>
      </c>
      <c r="D159" t="s">
        <v>559</v>
      </c>
      <c r="E159" t="s">
        <v>862</v>
      </c>
      <c r="F159" t="s">
        <v>1281</v>
      </c>
      <c r="H159" t="s">
        <v>561</v>
      </c>
      <c r="I159">
        <v>28215</v>
      </c>
      <c r="J159" t="s">
        <v>560</v>
      </c>
      <c r="K159" t="s">
        <v>562</v>
      </c>
      <c r="M159" s="6" t="s">
        <v>1325</v>
      </c>
      <c r="N159" s="7">
        <v>17520</v>
      </c>
      <c r="O159" s="7">
        <v>38718</v>
      </c>
      <c r="P159" s="7"/>
      <c r="Q159" t="s">
        <v>563</v>
      </c>
      <c r="U159" t="s">
        <v>1779</v>
      </c>
      <c r="V159" t="s">
        <v>1756</v>
      </c>
      <c r="W159" s="25"/>
      <c r="X159">
        <v>39</v>
      </c>
      <c r="Y159" s="7">
        <v>44973</v>
      </c>
      <c r="Z159">
        <v>35</v>
      </c>
      <c r="AA159" s="7">
        <v>44603</v>
      </c>
      <c r="AB159">
        <v>35</v>
      </c>
      <c r="AC159" s="7">
        <v>44232</v>
      </c>
    </row>
    <row r="160" spans="1:31" x14ac:dyDescent="0.35">
      <c r="A160" t="s">
        <v>1143</v>
      </c>
      <c r="B160">
        <v>65930</v>
      </c>
      <c r="C160">
        <v>65930</v>
      </c>
      <c r="D160" t="s">
        <v>544</v>
      </c>
      <c r="E160" t="s">
        <v>862</v>
      </c>
      <c r="F160" t="s">
        <v>1142</v>
      </c>
      <c r="H160" t="s">
        <v>545</v>
      </c>
      <c r="I160">
        <v>81825</v>
      </c>
      <c r="J160" t="s">
        <v>13</v>
      </c>
      <c r="K160">
        <v>4317562</v>
      </c>
      <c r="M160" t="s">
        <v>546</v>
      </c>
      <c r="N160" s="7">
        <v>17246</v>
      </c>
      <c r="O160" s="7">
        <v>36161</v>
      </c>
      <c r="P160" s="7"/>
      <c r="S160" t="s">
        <v>1504</v>
      </c>
      <c r="T160" s="23" t="s">
        <v>1573</v>
      </c>
      <c r="U160" s="57" t="s">
        <v>1779</v>
      </c>
      <c r="V160" t="s">
        <v>1685</v>
      </c>
      <c r="W160" s="23">
        <v>159</v>
      </c>
    </row>
    <row r="161" spans="1:86" x14ac:dyDescent="0.35">
      <c r="A161" t="s">
        <v>1143</v>
      </c>
      <c r="B161">
        <v>86468</v>
      </c>
      <c r="C161">
        <v>86468</v>
      </c>
      <c r="D161" t="s">
        <v>853</v>
      </c>
      <c r="E161" t="s">
        <v>1338</v>
      </c>
      <c r="F161" t="s">
        <v>1142</v>
      </c>
      <c r="H161" t="s">
        <v>545</v>
      </c>
      <c r="I161">
        <v>81825</v>
      </c>
      <c r="J161" t="s">
        <v>13</v>
      </c>
      <c r="K161" t="s">
        <v>854</v>
      </c>
      <c r="N161" s="7">
        <v>17246</v>
      </c>
      <c r="O161" s="7">
        <v>36892</v>
      </c>
      <c r="P161" s="7"/>
      <c r="Q161" t="s">
        <v>855</v>
      </c>
      <c r="S161" t="s">
        <v>1504</v>
      </c>
      <c r="T161" s="23" t="s">
        <v>1573</v>
      </c>
      <c r="U161" s="57" t="s">
        <v>1779</v>
      </c>
      <c r="V161" t="s">
        <v>1685</v>
      </c>
      <c r="W161" s="23">
        <v>159</v>
      </c>
    </row>
    <row r="162" spans="1:86" x14ac:dyDescent="0.35">
      <c r="A162" t="s">
        <v>1186</v>
      </c>
      <c r="B162">
        <v>74312</v>
      </c>
      <c r="C162">
        <v>74312</v>
      </c>
      <c r="D162" t="s">
        <v>661</v>
      </c>
      <c r="E162" t="s">
        <v>871</v>
      </c>
      <c r="F162" t="s">
        <v>930</v>
      </c>
      <c r="H162" t="s">
        <v>662</v>
      </c>
      <c r="I162">
        <v>81617</v>
      </c>
      <c r="J162" t="s">
        <v>13</v>
      </c>
      <c r="O162" s="7">
        <v>23743</v>
      </c>
      <c r="P162" s="7"/>
      <c r="S162" t="s">
        <v>1567</v>
      </c>
      <c r="T162" s="23" t="s">
        <v>1573</v>
      </c>
      <c r="U162" s="57" t="s">
        <v>1779</v>
      </c>
      <c r="V162" t="s">
        <v>1685</v>
      </c>
      <c r="W162" s="23">
        <v>159</v>
      </c>
    </row>
    <row r="163" spans="1:86" s="17" customFormat="1" x14ac:dyDescent="0.35">
      <c r="A163" t="s">
        <v>1182</v>
      </c>
      <c r="B163">
        <v>74480</v>
      </c>
      <c r="C163">
        <v>74480</v>
      </c>
      <c r="D163" t="s">
        <v>663</v>
      </c>
      <c r="E163" t="s">
        <v>871</v>
      </c>
      <c r="F163" t="s">
        <v>930</v>
      </c>
      <c r="G163"/>
      <c r="H163" t="s">
        <v>664</v>
      </c>
      <c r="I163">
        <v>81735</v>
      </c>
      <c r="J163" t="s">
        <v>13</v>
      </c>
      <c r="K163" t="s">
        <v>665</v>
      </c>
      <c r="L163"/>
      <c r="M163"/>
      <c r="N163" s="7">
        <v>17722</v>
      </c>
      <c r="O163" s="7">
        <v>38047</v>
      </c>
      <c r="P163" s="7"/>
      <c r="Q163"/>
      <c r="R163"/>
      <c r="S163" t="s">
        <v>1506</v>
      </c>
      <c r="T163" s="23" t="s">
        <v>1573</v>
      </c>
      <c r="U163" s="57" t="s">
        <v>1779</v>
      </c>
      <c r="V163" t="s">
        <v>1685</v>
      </c>
      <c r="W163" s="23">
        <v>159</v>
      </c>
      <c r="X163"/>
      <c r="Y163" s="7"/>
      <c r="Z163"/>
      <c r="AA163"/>
      <c r="AB163"/>
      <c r="AC163"/>
      <c r="AD163"/>
      <c r="AE163"/>
    </row>
    <row r="164" spans="1:86" x14ac:dyDescent="0.35">
      <c r="A164" t="s">
        <v>1182</v>
      </c>
      <c r="B164">
        <v>73803</v>
      </c>
      <c r="C164">
        <v>73803</v>
      </c>
      <c r="D164" t="s">
        <v>652</v>
      </c>
      <c r="E164" t="s">
        <v>862</v>
      </c>
      <c r="F164" t="s">
        <v>1507</v>
      </c>
      <c r="H164" t="s">
        <v>653</v>
      </c>
      <c r="I164">
        <v>81673</v>
      </c>
      <c r="J164" t="s">
        <v>13</v>
      </c>
      <c r="O164" s="7">
        <v>33117</v>
      </c>
      <c r="P164" s="7"/>
      <c r="S164" t="s">
        <v>1508</v>
      </c>
      <c r="T164" s="23" t="s">
        <v>1573</v>
      </c>
      <c r="U164" s="57" t="s">
        <v>1779</v>
      </c>
      <c r="V164" t="s">
        <v>1685</v>
      </c>
      <c r="W164" s="23">
        <v>159</v>
      </c>
    </row>
    <row r="165" spans="1:86" x14ac:dyDescent="0.35">
      <c r="A165" t="s">
        <v>1203</v>
      </c>
      <c r="B165">
        <v>77981</v>
      </c>
      <c r="C165">
        <v>77981</v>
      </c>
      <c r="D165" t="s">
        <v>721</v>
      </c>
      <c r="E165" t="s">
        <v>871</v>
      </c>
      <c r="F165" t="s">
        <v>1202</v>
      </c>
      <c r="H165" t="s">
        <v>722</v>
      </c>
      <c r="I165">
        <v>81825</v>
      </c>
      <c r="J165" t="s">
        <v>13</v>
      </c>
      <c r="K165" t="s">
        <v>723</v>
      </c>
      <c r="M165" t="s">
        <v>724</v>
      </c>
      <c r="N165" s="7">
        <v>19267</v>
      </c>
      <c r="O165" s="7">
        <v>40057</v>
      </c>
      <c r="P165" s="7"/>
      <c r="Q165" t="s">
        <v>725</v>
      </c>
      <c r="S165" t="s">
        <v>1486</v>
      </c>
      <c r="T165" s="23" t="s">
        <v>1576</v>
      </c>
      <c r="U165" s="57" t="s">
        <v>1779</v>
      </c>
      <c r="V165" t="s">
        <v>1685</v>
      </c>
      <c r="W165" s="23">
        <v>159</v>
      </c>
    </row>
    <row r="166" spans="1:86" s="1" customFormat="1" x14ac:dyDescent="0.35">
      <c r="A166" t="s">
        <v>1181</v>
      </c>
      <c r="B166">
        <v>80720</v>
      </c>
      <c r="C166">
        <v>80720</v>
      </c>
      <c r="D166" t="s">
        <v>759</v>
      </c>
      <c r="E166" t="s">
        <v>871</v>
      </c>
      <c r="F166" t="s">
        <v>918</v>
      </c>
      <c r="G166"/>
      <c r="H166" t="s">
        <v>649</v>
      </c>
      <c r="I166">
        <v>81825</v>
      </c>
      <c r="J166" t="s">
        <v>13</v>
      </c>
      <c r="K166" t="s">
        <v>760</v>
      </c>
      <c r="L166" s="6" t="s">
        <v>1326</v>
      </c>
      <c r="M166" t="s">
        <v>761</v>
      </c>
      <c r="N166" s="7">
        <v>23589</v>
      </c>
      <c r="O166" s="7">
        <v>44013</v>
      </c>
      <c r="P166" s="7"/>
      <c r="Q166" t="s">
        <v>762</v>
      </c>
      <c r="R166"/>
      <c r="S166" t="s">
        <v>1487</v>
      </c>
      <c r="T166" s="23" t="s">
        <v>1585</v>
      </c>
      <c r="U166" s="57" t="s">
        <v>1779</v>
      </c>
      <c r="V166" t="s">
        <v>1685</v>
      </c>
      <c r="W166" s="23">
        <v>159</v>
      </c>
      <c r="X166"/>
      <c r="Y166" s="7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</row>
    <row r="167" spans="1:86" s="3" customFormat="1" x14ac:dyDescent="0.35">
      <c r="A167" t="s">
        <v>1181</v>
      </c>
      <c r="B167">
        <v>73438</v>
      </c>
      <c r="C167">
        <v>73438</v>
      </c>
      <c r="D167" t="s">
        <v>648</v>
      </c>
      <c r="E167" t="s">
        <v>862</v>
      </c>
      <c r="F167" t="s">
        <v>1180</v>
      </c>
      <c r="G167"/>
      <c r="H167" t="s">
        <v>649</v>
      </c>
      <c r="I167">
        <v>81825</v>
      </c>
      <c r="J167" t="s">
        <v>13</v>
      </c>
      <c r="K167" t="s">
        <v>650</v>
      </c>
      <c r="L167" t="s">
        <v>651</v>
      </c>
      <c r="M167" s="6" t="s">
        <v>761</v>
      </c>
      <c r="N167" s="7">
        <v>24024</v>
      </c>
      <c r="O167" s="7">
        <v>38078</v>
      </c>
      <c r="P167" s="7"/>
      <c r="Q167"/>
      <c r="R167"/>
      <c r="S167" t="s">
        <v>1487</v>
      </c>
      <c r="T167" s="23" t="s">
        <v>1585</v>
      </c>
      <c r="U167" s="57" t="s">
        <v>1779</v>
      </c>
      <c r="V167" t="s">
        <v>1685</v>
      </c>
      <c r="W167" s="23">
        <v>159</v>
      </c>
      <c r="X167"/>
      <c r="Y167" s="7"/>
      <c r="Z167"/>
      <c r="AA167"/>
      <c r="AB167"/>
      <c r="AC167"/>
      <c r="AD167"/>
      <c r="AE167"/>
    </row>
    <row r="168" spans="1:86" s="42" customFormat="1" x14ac:dyDescent="0.35">
      <c r="A168" t="s">
        <v>1219</v>
      </c>
      <c r="B168">
        <v>80666</v>
      </c>
      <c r="C168">
        <v>80666</v>
      </c>
      <c r="D168" t="s">
        <v>757</v>
      </c>
      <c r="E168" t="s">
        <v>862</v>
      </c>
      <c r="F168" t="s">
        <v>1068</v>
      </c>
      <c r="G168"/>
      <c r="H168" t="s">
        <v>758</v>
      </c>
      <c r="I168">
        <v>81929</v>
      </c>
      <c r="J168" t="s">
        <v>13</v>
      </c>
      <c r="K168" t="s">
        <v>1834</v>
      </c>
      <c r="L168"/>
      <c r="M168" t="s">
        <v>1833</v>
      </c>
      <c r="N168" s="7">
        <v>15868</v>
      </c>
      <c r="O168" s="7">
        <v>39904</v>
      </c>
      <c r="P168" s="7"/>
      <c r="Q168"/>
      <c r="R168"/>
      <c r="S168" t="s">
        <v>1489</v>
      </c>
      <c r="T168" s="23" t="s">
        <v>1573</v>
      </c>
      <c r="U168" s="57" t="s">
        <v>1779</v>
      </c>
      <c r="V168" t="s">
        <v>1685</v>
      </c>
      <c r="W168" s="23">
        <v>159</v>
      </c>
      <c r="X168"/>
      <c r="Y168" s="7"/>
      <c r="Z168"/>
      <c r="AA168"/>
      <c r="AB168"/>
      <c r="AC168"/>
      <c r="AD168"/>
      <c r="AE168"/>
    </row>
    <row r="169" spans="1:86" x14ac:dyDescent="0.35">
      <c r="A169" t="s">
        <v>1212</v>
      </c>
      <c r="B169">
        <v>79336</v>
      </c>
      <c r="C169">
        <v>79336</v>
      </c>
      <c r="D169" t="s">
        <v>740</v>
      </c>
      <c r="E169" t="s">
        <v>869</v>
      </c>
      <c r="F169" t="s">
        <v>1211</v>
      </c>
      <c r="H169" t="s">
        <v>741</v>
      </c>
      <c r="I169">
        <v>81671</v>
      </c>
      <c r="J169" t="s">
        <v>13</v>
      </c>
      <c r="K169" t="s">
        <v>742</v>
      </c>
      <c r="O169" s="7">
        <v>23377</v>
      </c>
      <c r="P169" s="7"/>
      <c r="S169" t="s">
        <v>1490</v>
      </c>
      <c r="T169" s="23" t="s">
        <v>1571</v>
      </c>
      <c r="U169" s="57" t="s">
        <v>1779</v>
      </c>
      <c r="V169" t="s">
        <v>1685</v>
      </c>
      <c r="W169" s="23">
        <v>159</v>
      </c>
    </row>
    <row r="170" spans="1:86" s="17" customFormat="1" x14ac:dyDescent="0.35">
      <c r="A170" t="s">
        <v>1188</v>
      </c>
      <c r="B170">
        <v>74509</v>
      </c>
      <c r="C170">
        <v>74509</v>
      </c>
      <c r="D170" t="s">
        <v>666</v>
      </c>
      <c r="E170" t="s">
        <v>862</v>
      </c>
      <c r="F170" t="s">
        <v>1187</v>
      </c>
      <c r="G170"/>
      <c r="H170" t="s">
        <v>667</v>
      </c>
      <c r="I170">
        <v>81825</v>
      </c>
      <c r="J170" t="s">
        <v>13</v>
      </c>
      <c r="K170" t="s">
        <v>668</v>
      </c>
      <c r="L170"/>
      <c r="M170"/>
      <c r="N170"/>
      <c r="O170" s="7">
        <v>36892</v>
      </c>
      <c r="P170" s="7"/>
      <c r="Q170"/>
      <c r="R170"/>
      <c r="S170" t="s">
        <v>1491</v>
      </c>
      <c r="T170" s="16"/>
      <c r="U170" s="14" t="s">
        <v>1779</v>
      </c>
      <c r="V170" t="s">
        <v>1685</v>
      </c>
      <c r="W170" s="23">
        <v>159</v>
      </c>
      <c r="X170"/>
      <c r="Y170" s="7"/>
      <c r="Z170"/>
      <c r="AA170"/>
      <c r="AB170"/>
      <c r="AC170"/>
      <c r="AD170"/>
      <c r="AE170"/>
    </row>
    <row r="171" spans="1:86" s="42" customFormat="1" x14ac:dyDescent="0.35">
      <c r="A171" t="s">
        <v>1329</v>
      </c>
      <c r="B171">
        <v>77912</v>
      </c>
      <c r="C171">
        <v>77912</v>
      </c>
      <c r="D171" t="s">
        <v>715</v>
      </c>
      <c r="E171" t="s">
        <v>871</v>
      </c>
      <c r="F171" t="s">
        <v>1023</v>
      </c>
      <c r="G171" t="s">
        <v>1509</v>
      </c>
      <c r="H171" t="s">
        <v>716</v>
      </c>
      <c r="I171">
        <v>92345</v>
      </c>
      <c r="J171" t="s">
        <v>696</v>
      </c>
      <c r="K171" t="s">
        <v>717</v>
      </c>
      <c r="L171"/>
      <c r="M171"/>
      <c r="N171" s="7">
        <v>28983</v>
      </c>
      <c r="O171" s="7">
        <v>39630</v>
      </c>
      <c r="P171" s="7"/>
      <c r="Q171" t="s">
        <v>718</v>
      </c>
      <c r="R171" t="s">
        <v>1277</v>
      </c>
      <c r="S171" t="s">
        <v>1511</v>
      </c>
      <c r="T171" s="23" t="s">
        <v>1590</v>
      </c>
      <c r="U171" s="57" t="s">
        <v>1779</v>
      </c>
      <c r="V171" t="s">
        <v>1756</v>
      </c>
      <c r="W171" s="25"/>
      <c r="X171">
        <v>109</v>
      </c>
      <c r="Y171" s="7">
        <v>45093</v>
      </c>
      <c r="Z171"/>
      <c r="AA171"/>
      <c r="AB171"/>
      <c r="AC171"/>
      <c r="AD171"/>
      <c r="AE171"/>
    </row>
    <row r="172" spans="1:86" s="65" customFormat="1" x14ac:dyDescent="0.35">
      <c r="A172" t="s">
        <v>1329</v>
      </c>
      <c r="B172">
        <v>75987</v>
      </c>
      <c r="C172">
        <v>75987</v>
      </c>
      <c r="D172" t="s">
        <v>695</v>
      </c>
      <c r="E172" t="s">
        <v>871</v>
      </c>
      <c r="F172" t="s">
        <v>1035</v>
      </c>
      <c r="G172" t="s">
        <v>1791</v>
      </c>
      <c r="H172" t="s">
        <v>697</v>
      </c>
      <c r="I172">
        <v>92354</v>
      </c>
      <c r="J172" t="s">
        <v>696</v>
      </c>
      <c r="K172" t="s">
        <v>698</v>
      </c>
      <c r="L172"/>
      <c r="M172"/>
      <c r="N172"/>
      <c r="O172" s="7">
        <v>31048</v>
      </c>
      <c r="P172" s="7"/>
      <c r="Q172" t="s">
        <v>699</v>
      </c>
      <c r="R172" t="s">
        <v>1277</v>
      </c>
      <c r="S172" t="s">
        <v>1511</v>
      </c>
      <c r="T172" s="23" t="s">
        <v>1590</v>
      </c>
      <c r="U172" s="57" t="s">
        <v>1779</v>
      </c>
      <c r="V172" t="s">
        <v>1756</v>
      </c>
      <c r="W172" s="25"/>
      <c r="X172">
        <v>109</v>
      </c>
      <c r="Y172" s="7">
        <v>45093</v>
      </c>
      <c r="Z172"/>
      <c r="AA172"/>
      <c r="AB172"/>
      <c r="AC172"/>
      <c r="AD172"/>
      <c r="AE172"/>
    </row>
    <row r="173" spans="1:86" x14ac:dyDescent="0.35">
      <c r="A173" t="s">
        <v>1329</v>
      </c>
      <c r="B173">
        <v>76441</v>
      </c>
      <c r="C173">
        <v>76441</v>
      </c>
      <c r="D173" t="s">
        <v>695</v>
      </c>
      <c r="E173" t="s">
        <v>871</v>
      </c>
      <c r="F173" t="s">
        <v>1035</v>
      </c>
      <c r="H173" t="s">
        <v>704</v>
      </c>
      <c r="I173">
        <v>92345</v>
      </c>
      <c r="J173" t="s">
        <v>696</v>
      </c>
      <c r="K173" t="s">
        <v>698</v>
      </c>
      <c r="O173" s="7">
        <v>34700</v>
      </c>
      <c r="P173" s="7"/>
      <c r="S173" t="s">
        <v>1511</v>
      </c>
      <c r="T173" s="23" t="s">
        <v>1590</v>
      </c>
      <c r="U173" s="57" t="s">
        <v>1779</v>
      </c>
      <c r="V173" t="s">
        <v>1756</v>
      </c>
      <c r="W173" s="25"/>
      <c r="X173">
        <v>109</v>
      </c>
      <c r="Y173" s="7">
        <v>45093</v>
      </c>
    </row>
    <row r="174" spans="1:86" x14ac:dyDescent="0.35">
      <c r="A174" t="s">
        <v>1329</v>
      </c>
      <c r="B174">
        <v>76491</v>
      </c>
      <c r="C174">
        <v>76491</v>
      </c>
      <c r="D174" t="s">
        <v>695</v>
      </c>
      <c r="E174" t="s">
        <v>871</v>
      </c>
      <c r="F174" t="s">
        <v>1035</v>
      </c>
      <c r="H174" t="s">
        <v>697</v>
      </c>
      <c r="I174">
        <v>92345</v>
      </c>
      <c r="J174" t="s">
        <v>696</v>
      </c>
      <c r="K174" t="s">
        <v>698</v>
      </c>
      <c r="O174" s="7">
        <v>33848</v>
      </c>
      <c r="P174" s="7"/>
      <c r="Q174" t="s">
        <v>705</v>
      </c>
      <c r="R174" t="s">
        <v>1277</v>
      </c>
      <c r="S174" t="s">
        <v>1511</v>
      </c>
      <c r="T174" s="23" t="s">
        <v>1590</v>
      </c>
      <c r="U174" s="57" t="s">
        <v>1779</v>
      </c>
      <c r="V174" t="s">
        <v>1756</v>
      </c>
      <c r="W174" s="25"/>
      <c r="X174">
        <v>109</v>
      </c>
      <c r="Y174" s="7">
        <v>45093</v>
      </c>
    </row>
    <row r="175" spans="1:86" x14ac:dyDescent="0.35">
      <c r="A175" t="s">
        <v>1328</v>
      </c>
      <c r="B175">
        <v>77954</v>
      </c>
      <c r="C175">
        <v>77954</v>
      </c>
      <c r="D175" t="s">
        <v>719</v>
      </c>
      <c r="E175" t="s">
        <v>862</v>
      </c>
      <c r="F175" t="s">
        <v>1068</v>
      </c>
      <c r="H175" t="s">
        <v>720</v>
      </c>
      <c r="I175">
        <v>81829</v>
      </c>
      <c r="J175" t="s">
        <v>13</v>
      </c>
      <c r="K175">
        <v>422208</v>
      </c>
      <c r="M175" s="6" t="s">
        <v>1327</v>
      </c>
      <c r="N175" s="7">
        <v>18103</v>
      </c>
      <c r="O175" s="7">
        <v>36586</v>
      </c>
      <c r="P175" s="7"/>
      <c r="S175" t="s">
        <v>1512</v>
      </c>
      <c r="T175" s="23" t="s">
        <v>1573</v>
      </c>
      <c r="U175" s="57" t="s">
        <v>1779</v>
      </c>
      <c r="V175" t="s">
        <v>1685</v>
      </c>
      <c r="W175" s="23">
        <v>159</v>
      </c>
    </row>
    <row r="176" spans="1:86" s="17" customFormat="1" x14ac:dyDescent="0.35">
      <c r="A176" s="3" t="s">
        <v>1215</v>
      </c>
      <c r="B176" s="3">
        <v>80023</v>
      </c>
      <c r="C176" s="3">
        <v>80023</v>
      </c>
      <c r="D176" s="3" t="s">
        <v>1720</v>
      </c>
      <c r="E176" s="3" t="s">
        <v>1481</v>
      </c>
      <c r="F176" s="3" t="s">
        <v>896</v>
      </c>
      <c r="G176" s="3" t="s">
        <v>1719</v>
      </c>
      <c r="H176" s="3" t="s">
        <v>749</v>
      </c>
      <c r="I176" s="3">
        <v>81671</v>
      </c>
      <c r="J176" s="3" t="s">
        <v>13</v>
      </c>
      <c r="K176" s="3">
        <v>409483</v>
      </c>
      <c r="L176" s="3"/>
      <c r="M176" s="3" t="s">
        <v>750</v>
      </c>
      <c r="N176" s="3"/>
      <c r="O176" s="10">
        <v>31048</v>
      </c>
      <c r="P176" s="10"/>
      <c r="Q176" s="3"/>
      <c r="R176" s="3"/>
      <c r="S176" s="3"/>
      <c r="T176" s="3"/>
      <c r="U176" s="3" t="s">
        <v>1779</v>
      </c>
      <c r="V176" s="3" t="s">
        <v>1756</v>
      </c>
      <c r="W176" s="25"/>
      <c r="X176" s="3">
        <v>39</v>
      </c>
      <c r="Y176" s="10">
        <v>45033</v>
      </c>
      <c r="Z176" s="3"/>
      <c r="AA176" s="3"/>
      <c r="AB176" s="3"/>
      <c r="AC176" s="3"/>
      <c r="AD176" s="3"/>
      <c r="AE176" s="3"/>
    </row>
    <row r="177" spans="1:86" x14ac:dyDescent="0.35">
      <c r="A177" t="s">
        <v>1217</v>
      </c>
      <c r="B177">
        <v>80233</v>
      </c>
      <c r="C177">
        <v>80233</v>
      </c>
      <c r="D177" t="s">
        <v>751</v>
      </c>
      <c r="E177" t="s">
        <v>867</v>
      </c>
      <c r="F177" t="s">
        <v>1216</v>
      </c>
      <c r="H177" t="s">
        <v>752</v>
      </c>
      <c r="I177">
        <v>81929</v>
      </c>
      <c r="J177" t="s">
        <v>13</v>
      </c>
      <c r="K177" t="s">
        <v>753</v>
      </c>
      <c r="M177" s="73" t="s">
        <v>1832</v>
      </c>
      <c r="N177" s="7">
        <v>18205</v>
      </c>
      <c r="O177" s="7">
        <v>39965</v>
      </c>
      <c r="P177" s="7"/>
      <c r="S177" t="s">
        <v>1514</v>
      </c>
      <c r="T177" s="23" t="s">
        <v>1588</v>
      </c>
      <c r="U177" s="57" t="s">
        <v>1779</v>
      </c>
      <c r="V177" t="s">
        <v>1685</v>
      </c>
      <c r="W177" s="23">
        <v>159</v>
      </c>
    </row>
    <row r="178" spans="1:86" s="42" customFormat="1" x14ac:dyDescent="0.35">
      <c r="A178" t="s">
        <v>1184</v>
      </c>
      <c r="B178">
        <v>74220</v>
      </c>
      <c r="C178">
        <v>74220</v>
      </c>
      <c r="D178" t="s">
        <v>656</v>
      </c>
      <c r="E178" t="s">
        <v>862</v>
      </c>
      <c r="F178" t="s">
        <v>957</v>
      </c>
      <c r="G178"/>
      <c r="H178" t="s">
        <v>657</v>
      </c>
      <c r="I178">
        <v>81825</v>
      </c>
      <c r="J178" t="s">
        <v>13</v>
      </c>
      <c r="K178"/>
      <c r="L178"/>
      <c r="M178"/>
      <c r="N178"/>
      <c r="O178" s="7">
        <v>18994</v>
      </c>
      <c r="P178" s="7"/>
      <c r="Q178"/>
      <c r="R178"/>
      <c r="S178" t="s">
        <v>1515</v>
      </c>
      <c r="T178" s="23" t="s">
        <v>1571</v>
      </c>
      <c r="U178" s="57" t="s">
        <v>1779</v>
      </c>
      <c r="V178" t="s">
        <v>1685</v>
      </c>
      <c r="W178" s="23">
        <v>159</v>
      </c>
      <c r="X178"/>
      <c r="Y178" s="7"/>
      <c r="Z178"/>
      <c r="AA178"/>
      <c r="AB178"/>
      <c r="AC178"/>
      <c r="AD178"/>
      <c r="AE178"/>
    </row>
    <row r="179" spans="1:86" x14ac:dyDescent="0.35">
      <c r="A179" t="s">
        <v>1173</v>
      </c>
      <c r="B179">
        <v>72209</v>
      </c>
      <c r="C179">
        <v>72209</v>
      </c>
      <c r="D179" t="s">
        <v>628</v>
      </c>
      <c r="E179" t="s">
        <v>871</v>
      </c>
      <c r="F179" t="s">
        <v>1172</v>
      </c>
      <c r="G179" t="s">
        <v>1736</v>
      </c>
      <c r="H179" t="s">
        <v>629</v>
      </c>
      <c r="I179">
        <v>81673</v>
      </c>
      <c r="J179" t="s">
        <v>13</v>
      </c>
      <c r="K179" t="s">
        <v>1738</v>
      </c>
      <c r="L179" t="s">
        <v>1737</v>
      </c>
      <c r="M179" t="s">
        <v>631</v>
      </c>
      <c r="N179" s="7">
        <v>28541</v>
      </c>
      <c r="O179" s="7">
        <v>43952</v>
      </c>
      <c r="P179" s="7"/>
      <c r="U179" s="57" t="s">
        <v>1779</v>
      </c>
      <c r="V179" t="s">
        <v>1756</v>
      </c>
      <c r="W179" s="25"/>
      <c r="X179">
        <v>103</v>
      </c>
      <c r="Y179" s="7">
        <v>45042</v>
      </c>
      <c r="Z179" t="s">
        <v>1735</v>
      </c>
    </row>
    <row r="180" spans="1:86" s="52" customFormat="1" x14ac:dyDescent="0.35">
      <c r="A180" s="3" t="s">
        <v>1165</v>
      </c>
      <c r="B180" s="3">
        <v>71102</v>
      </c>
      <c r="C180" s="3">
        <v>71102</v>
      </c>
      <c r="D180" s="3" t="s">
        <v>607</v>
      </c>
      <c r="E180" s="3" t="s">
        <v>862</v>
      </c>
      <c r="F180" s="3" t="s">
        <v>1164</v>
      </c>
      <c r="G180" s="13" t="s">
        <v>1284</v>
      </c>
      <c r="H180" s="13" t="s">
        <v>1285</v>
      </c>
      <c r="I180" s="3">
        <v>81737</v>
      </c>
      <c r="J180" s="3" t="s">
        <v>13</v>
      </c>
      <c r="K180" s="3"/>
      <c r="L180" s="3" t="s">
        <v>609</v>
      </c>
      <c r="M180" s="3" t="s">
        <v>610</v>
      </c>
      <c r="N180" s="10">
        <v>34206</v>
      </c>
      <c r="O180" s="10">
        <v>43101</v>
      </c>
      <c r="P180" s="10"/>
      <c r="Q180" s="3" t="s">
        <v>611</v>
      </c>
      <c r="R180" s="3"/>
      <c r="S180" t="s">
        <v>1516</v>
      </c>
      <c r="T180" s="23" t="s">
        <v>1571</v>
      </c>
      <c r="U180" s="57" t="s">
        <v>1779</v>
      </c>
      <c r="V180" t="s">
        <v>1685</v>
      </c>
      <c r="W180" s="23">
        <v>159</v>
      </c>
      <c r="X180"/>
      <c r="Y180" s="7"/>
      <c r="Z180"/>
      <c r="AA180"/>
      <c r="AB180"/>
      <c r="AC180"/>
      <c r="AD180"/>
      <c r="AE180"/>
    </row>
    <row r="181" spans="1:86" s="42" customFormat="1" x14ac:dyDescent="0.35">
      <c r="A181" t="s">
        <v>1165</v>
      </c>
      <c r="B181">
        <v>78186</v>
      </c>
      <c r="C181">
        <v>78186</v>
      </c>
      <c r="D181" t="s">
        <v>728</v>
      </c>
      <c r="E181" t="s">
        <v>862</v>
      </c>
      <c r="F181" t="s">
        <v>1205</v>
      </c>
      <c r="G181"/>
      <c r="H181" t="s">
        <v>608</v>
      </c>
      <c r="I181">
        <v>81737</v>
      </c>
      <c r="J181" t="s">
        <v>13</v>
      </c>
      <c r="K181"/>
      <c r="L181" t="s">
        <v>729</v>
      </c>
      <c r="M181" t="s">
        <v>730</v>
      </c>
      <c r="N181" s="7">
        <v>35065</v>
      </c>
      <c r="O181" s="7">
        <v>43101</v>
      </c>
      <c r="P181" s="7"/>
      <c r="Q181" t="s">
        <v>731</v>
      </c>
      <c r="R181"/>
      <c r="S181" t="s">
        <v>1517</v>
      </c>
      <c r="T181" s="23" t="s">
        <v>1571</v>
      </c>
      <c r="U181" s="57" t="s">
        <v>1779</v>
      </c>
      <c r="V181" t="s">
        <v>1685</v>
      </c>
      <c r="W181" s="23">
        <v>159</v>
      </c>
      <c r="X181"/>
      <c r="Y181" s="7"/>
      <c r="Z181"/>
      <c r="AA181"/>
      <c r="AB181"/>
      <c r="AC181"/>
      <c r="AD181"/>
      <c r="AE181"/>
    </row>
    <row r="182" spans="1:86" s="42" customFormat="1" x14ac:dyDescent="0.35">
      <c r="A182" t="s">
        <v>1168</v>
      </c>
      <c r="B182">
        <v>71693</v>
      </c>
      <c r="C182">
        <v>71693</v>
      </c>
      <c r="D182" t="s">
        <v>615</v>
      </c>
      <c r="E182" t="s">
        <v>869</v>
      </c>
      <c r="F182" t="s">
        <v>1167</v>
      </c>
      <c r="G182"/>
      <c r="H182" t="s">
        <v>616</v>
      </c>
      <c r="I182">
        <v>81673</v>
      </c>
      <c r="J182" t="s">
        <v>13</v>
      </c>
      <c r="K182"/>
      <c r="L182"/>
      <c r="M182" t="s">
        <v>617</v>
      </c>
      <c r="N182"/>
      <c r="O182" s="7">
        <v>18629</v>
      </c>
      <c r="P182" s="7"/>
      <c r="Q182"/>
      <c r="R182"/>
      <c r="S182" t="s">
        <v>1519</v>
      </c>
      <c r="T182" s="23" t="s">
        <v>1576</v>
      </c>
      <c r="U182" s="57" t="s">
        <v>1779</v>
      </c>
      <c r="V182" t="s">
        <v>1685</v>
      </c>
      <c r="W182" s="23">
        <v>159</v>
      </c>
      <c r="X182"/>
      <c r="Y182" s="7"/>
      <c r="Z182"/>
      <c r="AA182"/>
      <c r="AB182"/>
      <c r="AC182"/>
      <c r="AD182"/>
      <c r="AE182"/>
    </row>
    <row r="183" spans="1:86" s="17" customFormat="1" x14ac:dyDescent="0.35">
      <c r="A183" t="s">
        <v>1378</v>
      </c>
      <c r="B183">
        <v>76970</v>
      </c>
      <c r="C183">
        <v>76970</v>
      </c>
      <c r="D183" t="s">
        <v>711</v>
      </c>
      <c r="E183" t="s">
        <v>862</v>
      </c>
      <c r="F183" t="s">
        <v>1099</v>
      </c>
      <c r="G183"/>
      <c r="H183" t="s">
        <v>712</v>
      </c>
      <c r="I183">
        <v>81673</v>
      </c>
      <c r="J183" t="s">
        <v>13</v>
      </c>
      <c r="K183">
        <v>432567</v>
      </c>
      <c r="L183"/>
      <c r="M183"/>
      <c r="N183" s="7">
        <v>14500</v>
      </c>
      <c r="O183" s="7">
        <v>36526</v>
      </c>
      <c r="P183" s="7"/>
      <c r="Q183"/>
      <c r="R183"/>
      <c r="S183"/>
      <c r="T183"/>
      <c r="U183" s="57" t="s">
        <v>1779</v>
      </c>
      <c r="V183" t="s">
        <v>1756</v>
      </c>
      <c r="W183" s="25"/>
      <c r="X183">
        <v>109</v>
      </c>
      <c r="Y183" s="7">
        <v>45040</v>
      </c>
      <c r="Z183">
        <v>50</v>
      </c>
      <c r="AA183" s="7">
        <v>44176</v>
      </c>
      <c r="AB183"/>
      <c r="AC183"/>
      <c r="AD183"/>
      <c r="AE183"/>
    </row>
    <row r="184" spans="1:86" x14ac:dyDescent="0.35">
      <c r="A184" t="s">
        <v>1283</v>
      </c>
      <c r="B184">
        <v>75445</v>
      </c>
      <c r="C184">
        <v>75445</v>
      </c>
      <c r="D184" t="s">
        <v>680</v>
      </c>
      <c r="E184" t="s">
        <v>862</v>
      </c>
      <c r="F184" t="s">
        <v>1036</v>
      </c>
      <c r="H184" t="s">
        <v>681</v>
      </c>
      <c r="I184">
        <v>81671</v>
      </c>
      <c r="J184" t="s">
        <v>13</v>
      </c>
      <c r="K184" t="s">
        <v>682</v>
      </c>
      <c r="N184" s="7">
        <v>10711</v>
      </c>
      <c r="O184" s="7">
        <v>34151</v>
      </c>
      <c r="P184" s="7"/>
      <c r="Q184" t="s">
        <v>683</v>
      </c>
      <c r="S184" t="s">
        <v>1568</v>
      </c>
      <c r="T184" s="23" t="s">
        <v>1571</v>
      </c>
      <c r="U184" s="57" t="s">
        <v>1779</v>
      </c>
      <c r="V184" t="s">
        <v>1685</v>
      </c>
      <c r="W184" s="23">
        <v>159</v>
      </c>
    </row>
    <row r="185" spans="1:86" x14ac:dyDescent="0.35">
      <c r="A185" t="s">
        <v>1872</v>
      </c>
      <c r="D185" t="s">
        <v>1877</v>
      </c>
      <c r="E185" t="s">
        <v>1614</v>
      </c>
      <c r="F185" t="s">
        <v>1873</v>
      </c>
      <c r="H185" t="s">
        <v>1874</v>
      </c>
      <c r="I185">
        <v>81825</v>
      </c>
      <c r="J185" t="s">
        <v>13</v>
      </c>
      <c r="K185" t="s">
        <v>1875</v>
      </c>
      <c r="M185" s="82" t="s">
        <v>1876</v>
      </c>
      <c r="N185" s="7">
        <v>16564</v>
      </c>
      <c r="O185" s="7">
        <v>45200</v>
      </c>
      <c r="P185" s="7"/>
      <c r="Q185" t="s">
        <v>1879</v>
      </c>
      <c r="S185" t="s">
        <v>1878</v>
      </c>
      <c r="T185" s="23" t="s">
        <v>1586</v>
      </c>
      <c r="U185" s="57"/>
      <c r="W185" s="83"/>
      <c r="X185">
        <v>14</v>
      </c>
      <c r="Y185" s="7">
        <v>45218</v>
      </c>
      <c r="Z185" t="s">
        <v>1881</v>
      </c>
    </row>
    <row r="186" spans="1:86" x14ac:dyDescent="0.35">
      <c r="A186" s="3" t="s">
        <v>1802</v>
      </c>
      <c r="B186" s="3">
        <v>74801</v>
      </c>
      <c r="C186" s="3">
        <v>74801</v>
      </c>
      <c r="D186" s="3" t="s">
        <v>1800</v>
      </c>
      <c r="E186" s="3" t="s">
        <v>871</v>
      </c>
      <c r="F186" s="3" t="s">
        <v>1799</v>
      </c>
      <c r="G186" s="3" t="s">
        <v>1803</v>
      </c>
      <c r="H186" s="3" t="s">
        <v>670</v>
      </c>
      <c r="I186" s="3">
        <v>81825</v>
      </c>
      <c r="J186" s="3" t="s">
        <v>13</v>
      </c>
      <c r="K186" s="3" t="s">
        <v>671</v>
      </c>
      <c r="L186" s="3"/>
      <c r="M186" s="3"/>
      <c r="N186" s="10">
        <v>13116</v>
      </c>
      <c r="O186" s="10">
        <v>39417</v>
      </c>
      <c r="P186" s="10"/>
      <c r="Q186" s="3" t="s">
        <v>672</v>
      </c>
      <c r="R186" s="3"/>
      <c r="S186" s="3" t="s">
        <v>1569</v>
      </c>
      <c r="T186" s="24" t="s">
        <v>1573</v>
      </c>
      <c r="U186" s="59" t="s">
        <v>1779</v>
      </c>
      <c r="V186" t="s">
        <v>1756</v>
      </c>
      <c r="W186" s="24">
        <v>159</v>
      </c>
      <c r="X186" s="3">
        <v>159</v>
      </c>
      <c r="Y186" s="10">
        <v>45068</v>
      </c>
      <c r="Z186" s="3"/>
      <c r="AA186" s="3"/>
      <c r="AB186" s="3"/>
      <c r="AC186" s="3"/>
      <c r="AD186" s="3"/>
      <c r="AE186" s="3"/>
    </row>
    <row r="187" spans="1:86" x14ac:dyDescent="0.35">
      <c r="A187" t="s">
        <v>1185</v>
      </c>
      <c r="B187">
        <v>74239</v>
      </c>
      <c r="C187">
        <v>74239</v>
      </c>
      <c r="D187" t="s">
        <v>658</v>
      </c>
      <c r="E187" t="s">
        <v>862</v>
      </c>
      <c r="F187" t="s">
        <v>892</v>
      </c>
      <c r="H187" t="s">
        <v>659</v>
      </c>
      <c r="I187">
        <v>81825</v>
      </c>
      <c r="J187" t="s">
        <v>13</v>
      </c>
      <c r="K187" t="s">
        <v>660</v>
      </c>
      <c r="M187" s="6" t="s">
        <v>1331</v>
      </c>
      <c r="N187" s="7">
        <v>16975</v>
      </c>
      <c r="O187" s="7">
        <v>35217</v>
      </c>
      <c r="P187" s="7"/>
      <c r="S187" t="s">
        <v>1520</v>
      </c>
      <c r="T187" s="23" t="s">
        <v>1573</v>
      </c>
      <c r="U187" s="14" t="s">
        <v>1779</v>
      </c>
      <c r="V187" s="14" t="s">
        <v>1685</v>
      </c>
      <c r="W187" s="34">
        <v>159</v>
      </c>
    </row>
    <row r="188" spans="1:86" s="3" customFormat="1" x14ac:dyDescent="0.35">
      <c r="A188" t="s">
        <v>1171</v>
      </c>
      <c r="B188">
        <v>71959</v>
      </c>
      <c r="C188">
        <v>71959</v>
      </c>
      <c r="D188" t="s">
        <v>621</v>
      </c>
      <c r="E188" t="s">
        <v>871</v>
      </c>
      <c r="F188" t="s">
        <v>1170</v>
      </c>
      <c r="G188"/>
      <c r="H188" t="s">
        <v>622</v>
      </c>
      <c r="I188">
        <v>81673</v>
      </c>
      <c r="J188" t="s">
        <v>13</v>
      </c>
      <c r="K188"/>
      <c r="L188"/>
      <c r="M188" t="s">
        <v>623</v>
      </c>
      <c r="N188" s="7">
        <v>22508</v>
      </c>
      <c r="O188" s="7">
        <v>31778</v>
      </c>
      <c r="P188" s="7"/>
      <c r="Q188"/>
      <c r="R188"/>
      <c r="S188" t="s">
        <v>1521</v>
      </c>
      <c r="T188" s="23" t="s">
        <v>1581</v>
      </c>
      <c r="U188" s="14" t="s">
        <v>1779</v>
      </c>
      <c r="V188" s="14" t="s">
        <v>1685</v>
      </c>
      <c r="W188" s="34">
        <v>159</v>
      </c>
      <c r="X188"/>
      <c r="Y188" s="7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</row>
    <row r="189" spans="1:86" s="42" customFormat="1" x14ac:dyDescent="0.35">
      <c r="A189" t="s">
        <v>1198</v>
      </c>
      <c r="B189">
        <v>75723</v>
      </c>
      <c r="C189">
        <v>75723</v>
      </c>
      <c r="D189" t="s">
        <v>690</v>
      </c>
      <c r="E189" t="s">
        <v>871</v>
      </c>
      <c r="F189" t="s">
        <v>909</v>
      </c>
      <c r="G189"/>
      <c r="H189" t="s">
        <v>691</v>
      </c>
      <c r="I189">
        <v>81825</v>
      </c>
      <c r="J189" t="s">
        <v>13</v>
      </c>
      <c r="K189"/>
      <c r="L189"/>
      <c r="M189"/>
      <c r="N189"/>
      <c r="O189" s="7">
        <v>21916</v>
      </c>
      <c r="P189" s="7"/>
      <c r="Q189"/>
      <c r="R189"/>
      <c r="S189" t="s">
        <v>1522</v>
      </c>
      <c r="T189" s="23" t="s">
        <v>1573</v>
      </c>
      <c r="U189" s="14" t="s">
        <v>1795</v>
      </c>
      <c r="V189" t="s">
        <v>1756</v>
      </c>
      <c r="W189" s="34">
        <v>159</v>
      </c>
      <c r="X189">
        <v>159</v>
      </c>
      <c r="Y189" s="7">
        <v>45070</v>
      </c>
      <c r="Z189"/>
      <c r="AA189"/>
      <c r="AB189"/>
      <c r="AC189"/>
      <c r="AD189"/>
      <c r="AE189"/>
    </row>
    <row r="190" spans="1:86" s="42" customFormat="1" x14ac:dyDescent="0.35">
      <c r="A190" t="s">
        <v>1256</v>
      </c>
      <c r="B190">
        <v>80238</v>
      </c>
      <c r="C190">
        <v>80238</v>
      </c>
      <c r="D190" t="s">
        <v>754</v>
      </c>
      <c r="E190" t="s">
        <v>862</v>
      </c>
      <c r="F190" t="s">
        <v>1218</v>
      </c>
      <c r="G190"/>
      <c r="H190" t="s">
        <v>755</v>
      </c>
      <c r="I190">
        <v>81825</v>
      </c>
      <c r="J190" t="s">
        <v>13</v>
      </c>
      <c r="K190"/>
      <c r="L190" s="6" t="s">
        <v>1333</v>
      </c>
      <c r="M190" s="6" t="s">
        <v>1332</v>
      </c>
      <c r="N190"/>
      <c r="O190" s="7">
        <v>18994</v>
      </c>
      <c r="P190" s="7"/>
      <c r="Q190" t="s">
        <v>756</v>
      </c>
      <c r="R190"/>
      <c r="S190" t="s">
        <v>1669</v>
      </c>
      <c r="T190" s="23" t="s">
        <v>1670</v>
      </c>
      <c r="U190" s="14" t="s">
        <v>1779</v>
      </c>
      <c r="V190" s="14" t="s">
        <v>1685</v>
      </c>
      <c r="W190" s="34">
        <v>159</v>
      </c>
      <c r="X190"/>
      <c r="Y190" s="7"/>
      <c r="Z190"/>
      <c r="AA190"/>
      <c r="AB190"/>
      <c r="AC190"/>
      <c r="AD190"/>
      <c r="AE190"/>
    </row>
    <row r="191" spans="1:86" s="26" customFormat="1" x14ac:dyDescent="0.35">
      <c r="A191" t="s">
        <v>1301</v>
      </c>
      <c r="B191">
        <v>80865</v>
      </c>
      <c r="C191">
        <v>80865</v>
      </c>
      <c r="D191" t="s">
        <v>763</v>
      </c>
      <c r="E191" t="s">
        <v>871</v>
      </c>
      <c r="F191" t="s">
        <v>1220</v>
      </c>
      <c r="G191"/>
      <c r="H191" t="s">
        <v>764</v>
      </c>
      <c r="I191">
        <v>81673</v>
      </c>
      <c r="J191" t="s">
        <v>13</v>
      </c>
      <c r="K191"/>
      <c r="L191"/>
      <c r="M191"/>
      <c r="N191"/>
      <c r="O191" s="7">
        <v>13881</v>
      </c>
      <c r="P191" s="7"/>
      <c r="Q191"/>
      <c r="R191"/>
      <c r="S191" t="s">
        <v>1523</v>
      </c>
      <c r="T191" s="23" t="s">
        <v>1575</v>
      </c>
      <c r="U191" s="14" t="s">
        <v>1779</v>
      </c>
      <c r="V191" s="14" t="s">
        <v>1685</v>
      </c>
      <c r="W191" s="34">
        <v>159</v>
      </c>
      <c r="X191"/>
      <c r="Y191" s="7"/>
      <c r="Z191"/>
      <c r="AA191"/>
      <c r="AB191"/>
      <c r="AC191"/>
      <c r="AD191"/>
      <c r="AE191"/>
    </row>
    <row r="192" spans="1:86" x14ac:dyDescent="0.35">
      <c r="A192" t="s">
        <v>1208</v>
      </c>
      <c r="B192">
        <v>78382</v>
      </c>
      <c r="C192">
        <v>78382</v>
      </c>
      <c r="D192" t="s">
        <v>735</v>
      </c>
      <c r="E192" t="s">
        <v>871</v>
      </c>
      <c r="F192" t="s">
        <v>1207</v>
      </c>
      <c r="G192" t="s">
        <v>1739</v>
      </c>
      <c r="H192" t="s">
        <v>736</v>
      </c>
      <c r="I192">
        <v>81825</v>
      </c>
      <c r="J192" t="s">
        <v>13</v>
      </c>
      <c r="K192" t="s">
        <v>737</v>
      </c>
      <c r="M192" s="6" t="s">
        <v>1334</v>
      </c>
      <c r="N192" s="7">
        <v>27262</v>
      </c>
      <c r="O192" s="7">
        <v>41275</v>
      </c>
      <c r="P192" s="7"/>
      <c r="U192" s="14" t="s">
        <v>1779</v>
      </c>
      <c r="V192" t="s">
        <v>1756</v>
      </c>
      <c r="W192" s="34"/>
      <c r="X192">
        <v>103</v>
      </c>
      <c r="Y192" s="7">
        <v>45050</v>
      </c>
    </row>
    <row r="193" spans="1:31" x14ac:dyDescent="0.35">
      <c r="A193" t="s">
        <v>1195</v>
      </c>
      <c r="B193">
        <v>79410</v>
      </c>
      <c r="C193">
        <v>79410</v>
      </c>
      <c r="D193" t="s">
        <v>743</v>
      </c>
      <c r="E193" t="s">
        <v>859</v>
      </c>
      <c r="F193" t="s">
        <v>1213</v>
      </c>
      <c r="H193" t="s">
        <v>744</v>
      </c>
      <c r="I193">
        <v>81825</v>
      </c>
      <c r="J193" t="s">
        <v>13</v>
      </c>
      <c r="K193" t="s">
        <v>688</v>
      </c>
      <c r="N193" s="7">
        <v>22493</v>
      </c>
      <c r="O193" s="7">
        <v>41640</v>
      </c>
      <c r="P193" s="7"/>
      <c r="R193" t="s">
        <v>1864</v>
      </c>
      <c r="S193" t="s">
        <v>1524</v>
      </c>
      <c r="T193" s="23" t="s">
        <v>1583</v>
      </c>
      <c r="U193" s="14" t="s">
        <v>1779</v>
      </c>
      <c r="V193" s="14" t="s">
        <v>1685</v>
      </c>
      <c r="W193" s="34">
        <v>159</v>
      </c>
    </row>
    <row r="194" spans="1:31" x14ac:dyDescent="0.35">
      <c r="A194" t="s">
        <v>1195</v>
      </c>
      <c r="B194">
        <v>75569</v>
      </c>
      <c r="C194">
        <v>75569</v>
      </c>
      <c r="D194" t="s">
        <v>686</v>
      </c>
      <c r="E194" t="s">
        <v>867</v>
      </c>
      <c r="F194" t="s">
        <v>1194</v>
      </c>
      <c r="H194" t="s">
        <v>687</v>
      </c>
      <c r="I194">
        <v>81825</v>
      </c>
      <c r="J194" t="s">
        <v>13</v>
      </c>
      <c r="K194" t="s">
        <v>688</v>
      </c>
      <c r="N194" s="7">
        <v>23765</v>
      </c>
      <c r="O194" s="7">
        <v>40513</v>
      </c>
      <c r="P194" s="7"/>
      <c r="S194" t="s">
        <v>1524</v>
      </c>
      <c r="T194" s="23" t="s">
        <v>1583</v>
      </c>
      <c r="U194" s="14" t="s">
        <v>1779</v>
      </c>
      <c r="V194" s="14" t="s">
        <v>1685</v>
      </c>
      <c r="W194" s="34">
        <v>159</v>
      </c>
    </row>
    <row r="195" spans="1:31" s="42" customFormat="1" x14ac:dyDescent="0.35">
      <c r="A195" t="s">
        <v>1200</v>
      </c>
      <c r="B195">
        <v>76142</v>
      </c>
      <c r="C195">
        <v>76142</v>
      </c>
      <c r="D195" t="s">
        <v>700</v>
      </c>
      <c r="E195" t="s">
        <v>862</v>
      </c>
      <c r="F195" t="s">
        <v>1199</v>
      </c>
      <c r="G195" t="s">
        <v>1726</v>
      </c>
      <c r="H195" t="s">
        <v>701</v>
      </c>
      <c r="I195">
        <v>81825</v>
      </c>
      <c r="J195" t="s">
        <v>13</v>
      </c>
      <c r="K195"/>
      <c r="L195"/>
      <c r="M195"/>
      <c r="N195" s="7">
        <v>22553</v>
      </c>
      <c r="O195" s="7">
        <v>34669</v>
      </c>
      <c r="P195" s="7"/>
      <c r="Q195"/>
      <c r="R195"/>
      <c r="S195" t="s">
        <v>1727</v>
      </c>
      <c r="T195" s="23" t="s">
        <v>1580</v>
      </c>
      <c r="U195" s="14" t="s">
        <v>1779</v>
      </c>
      <c r="V195" s="14" t="s">
        <v>1788</v>
      </c>
      <c r="W195" s="34">
        <v>159</v>
      </c>
      <c r="X195"/>
      <c r="Y195" s="7"/>
      <c r="Z195"/>
      <c r="AA195"/>
      <c r="AB195"/>
      <c r="AC195"/>
      <c r="AD195"/>
      <c r="AE195"/>
    </row>
    <row r="196" spans="1:31" s="42" customFormat="1" x14ac:dyDescent="0.35">
      <c r="A196" t="s">
        <v>1166</v>
      </c>
      <c r="B196">
        <v>71396</v>
      </c>
      <c r="C196">
        <v>71396</v>
      </c>
      <c r="D196" t="s">
        <v>612</v>
      </c>
      <c r="E196" t="s">
        <v>862</v>
      </c>
      <c r="F196" t="s">
        <v>914</v>
      </c>
      <c r="G196"/>
      <c r="H196" t="s">
        <v>613</v>
      </c>
      <c r="I196">
        <v>81673</v>
      </c>
      <c r="J196" t="s">
        <v>13</v>
      </c>
      <c r="K196" t="s">
        <v>614</v>
      </c>
      <c r="L196"/>
      <c r="M196"/>
      <c r="N196" s="7">
        <v>17169</v>
      </c>
      <c r="O196" s="7">
        <v>40544</v>
      </c>
      <c r="P196" s="7"/>
      <c r="Q196"/>
      <c r="R196"/>
      <c r="S196" t="s">
        <v>1526</v>
      </c>
      <c r="T196" s="23" t="s">
        <v>1573</v>
      </c>
      <c r="U196" s="57" t="s">
        <v>1779</v>
      </c>
      <c r="V196" t="s">
        <v>1685</v>
      </c>
      <c r="W196" s="23">
        <v>159</v>
      </c>
      <c r="X196"/>
      <c r="Y196" s="7"/>
      <c r="Z196"/>
      <c r="AA196"/>
      <c r="AB196"/>
      <c r="AC196"/>
      <c r="AD196"/>
      <c r="AE196"/>
    </row>
    <row r="197" spans="1:31" x14ac:dyDescent="0.35">
      <c r="A197" t="s">
        <v>1166</v>
      </c>
      <c r="B197">
        <v>71887</v>
      </c>
      <c r="C197">
        <v>71887</v>
      </c>
      <c r="D197" t="s">
        <v>618</v>
      </c>
      <c r="E197" t="s">
        <v>867</v>
      </c>
      <c r="F197" t="s">
        <v>1169</v>
      </c>
      <c r="H197" t="s">
        <v>619</v>
      </c>
      <c r="I197">
        <v>81825</v>
      </c>
      <c r="J197" t="s">
        <v>13</v>
      </c>
      <c r="K197" t="s">
        <v>620</v>
      </c>
      <c r="N197" s="7">
        <v>28547</v>
      </c>
      <c r="O197" s="7">
        <v>40544</v>
      </c>
      <c r="P197" s="7"/>
      <c r="S197" t="s">
        <v>1527</v>
      </c>
      <c r="T197" s="23" t="s">
        <v>1573</v>
      </c>
      <c r="U197" s="57" t="s">
        <v>1779</v>
      </c>
      <c r="V197" t="s">
        <v>1685</v>
      </c>
      <c r="W197" s="23">
        <v>159</v>
      </c>
    </row>
    <row r="198" spans="1:31" x14ac:dyDescent="0.35">
      <c r="A198" t="s">
        <v>1178</v>
      </c>
      <c r="B198">
        <v>76736</v>
      </c>
      <c r="C198">
        <v>76736</v>
      </c>
      <c r="D198" t="s">
        <v>706</v>
      </c>
      <c r="E198" t="s">
        <v>869</v>
      </c>
      <c r="F198" t="s">
        <v>1297</v>
      </c>
      <c r="H198" t="s">
        <v>707</v>
      </c>
      <c r="I198">
        <v>81929</v>
      </c>
      <c r="J198" t="s">
        <v>13</v>
      </c>
      <c r="K198" t="s">
        <v>708</v>
      </c>
      <c r="M198" t="s">
        <v>709</v>
      </c>
      <c r="N198" s="7">
        <v>23887</v>
      </c>
      <c r="O198" s="7">
        <v>41244</v>
      </c>
      <c r="P198" s="7"/>
      <c r="Q198" t="s">
        <v>710</v>
      </c>
      <c r="S198" t="s">
        <v>1528</v>
      </c>
      <c r="T198" s="23" t="s">
        <v>1576</v>
      </c>
      <c r="U198" s="57" t="s">
        <v>1779</v>
      </c>
      <c r="V198" t="s">
        <v>1685</v>
      </c>
      <c r="W198" s="23">
        <v>159</v>
      </c>
    </row>
    <row r="199" spans="1:31" s="17" customFormat="1" x14ac:dyDescent="0.35">
      <c r="A199" s="26" t="s">
        <v>1247</v>
      </c>
      <c r="B199" s="26">
        <v>84768</v>
      </c>
      <c r="C199" s="26">
        <v>84768</v>
      </c>
      <c r="D199" s="26" t="s">
        <v>1709</v>
      </c>
      <c r="E199" s="26" t="s">
        <v>862</v>
      </c>
      <c r="F199" s="26" t="s">
        <v>1710</v>
      </c>
      <c r="G199" s="26" t="s">
        <v>1707</v>
      </c>
      <c r="H199" s="26" t="s">
        <v>1706</v>
      </c>
      <c r="I199" s="26">
        <v>81825</v>
      </c>
      <c r="J199" s="26" t="s">
        <v>13</v>
      </c>
      <c r="K199" s="26" t="s">
        <v>1708</v>
      </c>
      <c r="L199" s="26"/>
      <c r="M199" t="s">
        <v>1705</v>
      </c>
      <c r="N199" s="27">
        <v>13007</v>
      </c>
      <c r="O199" s="27">
        <v>36342</v>
      </c>
      <c r="P199" s="27"/>
      <c r="Q199" s="26"/>
      <c r="R199" s="26"/>
      <c r="S199" s="26" t="s">
        <v>1781</v>
      </c>
      <c r="T199" s="23" t="s">
        <v>1576</v>
      </c>
      <c r="U199" s="26" t="s">
        <v>1779</v>
      </c>
      <c r="V199" s="26" t="s">
        <v>1685</v>
      </c>
      <c r="W199" s="28"/>
      <c r="X199" s="26"/>
      <c r="Y199" s="27"/>
      <c r="Z199" s="26"/>
      <c r="AA199" s="26"/>
      <c r="AB199" s="26"/>
      <c r="AC199" s="26"/>
      <c r="AD199" s="26"/>
      <c r="AE199" s="26"/>
    </row>
    <row r="200" spans="1:31" s="66" customFormat="1" x14ac:dyDescent="0.35">
      <c r="A200" t="s">
        <v>1225</v>
      </c>
      <c r="B200">
        <v>82095</v>
      </c>
      <c r="C200">
        <v>82095</v>
      </c>
      <c r="D200" t="s">
        <v>778</v>
      </c>
      <c r="E200" t="s">
        <v>871</v>
      </c>
      <c r="F200" t="s">
        <v>1176</v>
      </c>
      <c r="G200"/>
      <c r="H200" t="s">
        <v>779</v>
      </c>
      <c r="I200">
        <v>81671</v>
      </c>
      <c r="J200" t="s">
        <v>13</v>
      </c>
      <c r="K200"/>
      <c r="L200"/>
      <c r="M200" t="s">
        <v>1860</v>
      </c>
      <c r="N200" s="7">
        <v>15244</v>
      </c>
      <c r="O200" s="7">
        <v>33635</v>
      </c>
      <c r="P200" s="7"/>
      <c r="Q200"/>
      <c r="R200"/>
      <c r="S200" t="s">
        <v>1529</v>
      </c>
      <c r="T200" s="23" t="s">
        <v>1573</v>
      </c>
      <c r="U200" s="57" t="s">
        <v>1779</v>
      </c>
      <c r="V200" t="s">
        <v>1685</v>
      </c>
      <c r="W200" s="23">
        <v>159</v>
      </c>
      <c r="X200"/>
      <c r="Y200" s="7"/>
      <c r="Z200"/>
      <c r="AA200"/>
      <c r="AB200"/>
      <c r="AC200"/>
      <c r="AD200"/>
      <c r="AE200"/>
    </row>
    <row r="201" spans="1:31" x14ac:dyDescent="0.35">
      <c r="A201" t="s">
        <v>1244</v>
      </c>
      <c r="B201">
        <v>84648</v>
      </c>
      <c r="C201">
        <v>84648</v>
      </c>
      <c r="D201" t="s">
        <v>824</v>
      </c>
      <c r="E201" t="s">
        <v>871</v>
      </c>
      <c r="F201" t="s">
        <v>1243</v>
      </c>
      <c r="H201" t="s">
        <v>825</v>
      </c>
      <c r="I201">
        <v>81673</v>
      </c>
      <c r="J201" t="s">
        <v>13</v>
      </c>
      <c r="K201" t="s">
        <v>826</v>
      </c>
      <c r="M201" t="s">
        <v>827</v>
      </c>
      <c r="N201" s="7">
        <v>29309</v>
      </c>
      <c r="O201" s="7">
        <v>40544</v>
      </c>
      <c r="P201" s="7"/>
      <c r="S201" t="s">
        <v>1530</v>
      </c>
      <c r="T201" s="23" t="s">
        <v>1591</v>
      </c>
      <c r="U201" s="57" t="s">
        <v>1779</v>
      </c>
      <c r="V201" t="s">
        <v>1685</v>
      </c>
      <c r="W201" s="23">
        <v>159</v>
      </c>
    </row>
    <row r="202" spans="1:31" x14ac:dyDescent="0.35">
      <c r="A202" t="s">
        <v>1224</v>
      </c>
      <c r="B202">
        <v>82072</v>
      </c>
      <c r="C202">
        <v>82072</v>
      </c>
      <c r="D202" t="s">
        <v>774</v>
      </c>
      <c r="E202" t="s">
        <v>871</v>
      </c>
      <c r="F202" t="s">
        <v>901</v>
      </c>
      <c r="H202" t="s">
        <v>775</v>
      </c>
      <c r="I202">
        <v>81673</v>
      </c>
      <c r="J202" t="s">
        <v>13</v>
      </c>
      <c r="K202" t="s">
        <v>776</v>
      </c>
      <c r="M202" s="6" t="s">
        <v>1335</v>
      </c>
      <c r="N202" s="7">
        <v>24138</v>
      </c>
      <c r="O202" s="7">
        <v>42186</v>
      </c>
      <c r="P202" s="7"/>
      <c r="Q202" t="s">
        <v>777</v>
      </c>
      <c r="S202" t="s">
        <v>1531</v>
      </c>
      <c r="T202" s="23" t="s">
        <v>1575</v>
      </c>
      <c r="U202" s="57" t="s">
        <v>1779</v>
      </c>
      <c r="V202" t="s">
        <v>1685</v>
      </c>
      <c r="W202" s="23">
        <v>159</v>
      </c>
    </row>
    <row r="203" spans="1:31" s="42" customFormat="1" x14ac:dyDescent="0.35">
      <c r="A203" t="s">
        <v>1224</v>
      </c>
      <c r="B203">
        <v>84145</v>
      </c>
      <c r="C203">
        <v>84145</v>
      </c>
      <c r="D203" t="s">
        <v>774</v>
      </c>
      <c r="E203" t="s">
        <v>871</v>
      </c>
      <c r="F203" t="s">
        <v>901</v>
      </c>
      <c r="G203"/>
      <c r="H203" t="s">
        <v>775</v>
      </c>
      <c r="I203">
        <v>81673</v>
      </c>
      <c r="J203" t="s">
        <v>13</v>
      </c>
      <c r="K203" t="s">
        <v>815</v>
      </c>
      <c r="L203"/>
      <c r="M203"/>
      <c r="N203" s="7">
        <v>24138</v>
      </c>
      <c r="O203" s="7">
        <v>37165</v>
      </c>
      <c r="P203" s="7"/>
      <c r="Q203"/>
      <c r="R203"/>
      <c r="S203" t="s">
        <v>1531</v>
      </c>
      <c r="T203" s="23" t="s">
        <v>1575</v>
      </c>
      <c r="U203" s="57" t="s">
        <v>1779</v>
      </c>
      <c r="V203" t="s">
        <v>1685</v>
      </c>
      <c r="W203" s="23">
        <v>159</v>
      </c>
      <c r="X203"/>
      <c r="Y203" s="7"/>
      <c r="Z203"/>
      <c r="AA203"/>
      <c r="AB203"/>
      <c r="AC203"/>
      <c r="AD203"/>
      <c r="AE203"/>
    </row>
    <row r="204" spans="1:31" x14ac:dyDescent="0.35">
      <c r="A204" t="s">
        <v>1233</v>
      </c>
      <c r="B204">
        <v>82822</v>
      </c>
      <c r="C204">
        <v>82822</v>
      </c>
      <c r="D204" t="s">
        <v>797</v>
      </c>
      <c r="E204" t="s">
        <v>862</v>
      </c>
      <c r="F204" t="s">
        <v>1099</v>
      </c>
      <c r="H204" t="s">
        <v>798</v>
      </c>
      <c r="I204">
        <v>81671</v>
      </c>
      <c r="J204" t="s">
        <v>13</v>
      </c>
      <c r="K204">
        <v>403205</v>
      </c>
      <c r="M204" t="s">
        <v>799</v>
      </c>
      <c r="O204" s="7">
        <v>32143</v>
      </c>
      <c r="P204" s="7"/>
      <c r="Q204" t="s">
        <v>800</v>
      </c>
      <c r="S204" t="s">
        <v>1532</v>
      </c>
      <c r="T204" s="23" t="s">
        <v>1573</v>
      </c>
      <c r="U204" s="57" t="s">
        <v>1779</v>
      </c>
      <c r="V204" t="s">
        <v>1685</v>
      </c>
      <c r="W204" s="23">
        <v>159</v>
      </c>
    </row>
    <row r="205" spans="1:31" x14ac:dyDescent="0.35">
      <c r="A205" t="s">
        <v>1233</v>
      </c>
      <c r="B205">
        <v>84801</v>
      </c>
      <c r="C205">
        <v>84801</v>
      </c>
      <c r="D205" t="s">
        <v>797</v>
      </c>
      <c r="E205" t="s">
        <v>862</v>
      </c>
      <c r="F205" t="s">
        <v>1099</v>
      </c>
      <c r="H205" t="s">
        <v>798</v>
      </c>
      <c r="I205">
        <v>81671</v>
      </c>
      <c r="J205" t="s">
        <v>13</v>
      </c>
      <c r="K205">
        <v>403205</v>
      </c>
      <c r="M205" t="s">
        <v>799</v>
      </c>
      <c r="O205" s="7">
        <v>17168</v>
      </c>
      <c r="P205" s="7"/>
      <c r="S205" t="s">
        <v>1532</v>
      </c>
      <c r="T205" s="23" t="s">
        <v>1573</v>
      </c>
      <c r="U205" s="57" t="s">
        <v>1779</v>
      </c>
      <c r="V205" t="s">
        <v>1685</v>
      </c>
      <c r="W205" s="23">
        <v>159</v>
      </c>
    </row>
    <row r="206" spans="1:31" x14ac:dyDescent="0.35">
      <c r="A206" t="s">
        <v>1227</v>
      </c>
      <c r="B206">
        <v>83159</v>
      </c>
      <c r="C206">
        <v>83159</v>
      </c>
      <c r="D206" t="s">
        <v>804</v>
      </c>
      <c r="E206" t="s">
        <v>862</v>
      </c>
      <c r="F206" t="s">
        <v>914</v>
      </c>
      <c r="H206" t="s">
        <v>805</v>
      </c>
      <c r="I206">
        <v>81825</v>
      </c>
      <c r="J206" t="s">
        <v>13</v>
      </c>
      <c r="K206" t="s">
        <v>806</v>
      </c>
      <c r="N206" s="7">
        <v>13442</v>
      </c>
      <c r="O206" s="7">
        <v>37012</v>
      </c>
      <c r="P206" s="7"/>
      <c r="S206" t="s">
        <v>1534</v>
      </c>
      <c r="T206" s="23" t="s">
        <v>1573</v>
      </c>
      <c r="U206" s="57" t="s">
        <v>1779</v>
      </c>
      <c r="V206" t="s">
        <v>1685</v>
      </c>
      <c r="W206" s="23">
        <v>159</v>
      </c>
    </row>
    <row r="207" spans="1:31" s="17" customFormat="1" x14ac:dyDescent="0.35">
      <c r="A207" t="s">
        <v>1227</v>
      </c>
      <c r="B207">
        <v>82179</v>
      </c>
      <c r="C207">
        <v>82179</v>
      </c>
      <c r="D207" t="s">
        <v>783</v>
      </c>
      <c r="E207" t="s">
        <v>1338</v>
      </c>
      <c r="F207" t="s">
        <v>1138</v>
      </c>
      <c r="G207" t="s">
        <v>1664</v>
      </c>
      <c r="H207" t="s">
        <v>784</v>
      </c>
      <c r="I207">
        <v>81825</v>
      </c>
      <c r="J207" t="s">
        <v>13</v>
      </c>
      <c r="K207" t="s">
        <v>785</v>
      </c>
      <c r="L207"/>
      <c r="M207"/>
      <c r="N207" s="7">
        <v>12907</v>
      </c>
      <c r="O207" s="7">
        <v>37438</v>
      </c>
      <c r="P207" s="7"/>
      <c r="Q207"/>
      <c r="R207"/>
      <c r="S207"/>
      <c r="T207"/>
      <c r="U207" s="57" t="s">
        <v>1779</v>
      </c>
      <c r="V207" t="s">
        <v>1756</v>
      </c>
      <c r="W207" s="25"/>
      <c r="X207">
        <v>39</v>
      </c>
      <c r="Y207" s="7">
        <v>44992</v>
      </c>
      <c r="Z207">
        <v>34</v>
      </c>
      <c r="AA207" s="7">
        <v>44234</v>
      </c>
      <c r="AB207">
        <v>28</v>
      </c>
      <c r="AC207" s="7">
        <v>44260</v>
      </c>
      <c r="AD207"/>
      <c r="AE207"/>
    </row>
    <row r="208" spans="1:31" x14ac:dyDescent="0.35">
      <c r="A208" t="s">
        <v>1226</v>
      </c>
      <c r="B208">
        <v>82116</v>
      </c>
      <c r="C208">
        <v>82116</v>
      </c>
      <c r="D208" t="s">
        <v>780</v>
      </c>
      <c r="E208" t="s">
        <v>862</v>
      </c>
      <c r="F208" t="s">
        <v>987</v>
      </c>
      <c r="H208" t="s">
        <v>781</v>
      </c>
      <c r="I208">
        <v>81671</v>
      </c>
      <c r="J208" t="s">
        <v>13</v>
      </c>
      <c r="K208" t="s">
        <v>782</v>
      </c>
      <c r="N208" s="7">
        <v>24764</v>
      </c>
      <c r="O208" s="7">
        <v>20090</v>
      </c>
      <c r="P208" s="7"/>
      <c r="S208" t="s">
        <v>1671</v>
      </c>
      <c r="T208" s="23" t="s">
        <v>1571</v>
      </c>
      <c r="U208" s="57" t="s">
        <v>1779</v>
      </c>
      <c r="V208" t="s">
        <v>1685</v>
      </c>
      <c r="W208" s="23">
        <v>159</v>
      </c>
    </row>
    <row r="209" spans="1:31" s="42" customFormat="1" x14ac:dyDescent="0.35">
      <c r="A209" t="s">
        <v>1228</v>
      </c>
      <c r="B209">
        <v>82214</v>
      </c>
      <c r="C209">
        <v>82214</v>
      </c>
      <c r="D209" t="s">
        <v>786</v>
      </c>
      <c r="E209" t="s">
        <v>862</v>
      </c>
      <c r="F209" t="s">
        <v>1337</v>
      </c>
      <c r="G209"/>
      <c r="H209" t="s">
        <v>634</v>
      </c>
      <c r="I209">
        <v>14547</v>
      </c>
      <c r="J209" t="s">
        <v>787</v>
      </c>
      <c r="K209" t="s">
        <v>788</v>
      </c>
      <c r="L209"/>
      <c r="M209" s="6" t="s">
        <v>1336</v>
      </c>
      <c r="N209" s="7">
        <v>18367</v>
      </c>
      <c r="O209" s="7">
        <v>36557</v>
      </c>
      <c r="P209" s="7"/>
      <c r="Q209" t="s">
        <v>789</v>
      </c>
      <c r="R209"/>
      <c r="S209" t="s">
        <v>1535</v>
      </c>
      <c r="T209" s="23" t="s">
        <v>1593</v>
      </c>
      <c r="U209" s="57" t="s">
        <v>1779</v>
      </c>
      <c r="V209" t="s">
        <v>1685</v>
      </c>
      <c r="W209" s="23">
        <v>159</v>
      </c>
      <c r="X209"/>
      <c r="Y209" s="7"/>
      <c r="Z209"/>
      <c r="AA209"/>
      <c r="AB209"/>
      <c r="AC209"/>
      <c r="AD209"/>
      <c r="AE209"/>
    </row>
    <row r="210" spans="1:31" s="17" customFormat="1" x14ac:dyDescent="0.35">
      <c r="A210" t="s">
        <v>1246</v>
      </c>
      <c r="B210">
        <v>84694</v>
      </c>
      <c r="C210">
        <v>84694</v>
      </c>
      <c r="D210" t="s">
        <v>828</v>
      </c>
      <c r="E210" t="s">
        <v>862</v>
      </c>
      <c r="F210" t="s">
        <v>1245</v>
      </c>
      <c r="G210"/>
      <c r="H210" t="s">
        <v>829</v>
      </c>
      <c r="I210">
        <v>81929</v>
      </c>
      <c r="J210" t="s">
        <v>13</v>
      </c>
      <c r="K210">
        <v>916674</v>
      </c>
      <c r="L210"/>
      <c r="M210" s="82" t="s">
        <v>1867</v>
      </c>
      <c r="N210" s="7">
        <v>21937</v>
      </c>
      <c r="O210" s="7">
        <v>36312</v>
      </c>
      <c r="P210" s="7"/>
      <c r="Q210" t="s">
        <v>831</v>
      </c>
      <c r="R210"/>
      <c r="S210" t="s">
        <v>1793</v>
      </c>
      <c r="T210" s="23" t="s">
        <v>1794</v>
      </c>
      <c r="U210" s="64" t="s">
        <v>1795</v>
      </c>
      <c r="V210" t="s">
        <v>1728</v>
      </c>
      <c r="W210" s="23">
        <v>159</v>
      </c>
      <c r="X210"/>
      <c r="Y210" s="7"/>
      <c r="Z210"/>
      <c r="AA210"/>
      <c r="AB210"/>
      <c r="AC210"/>
      <c r="AD210"/>
      <c r="AE210"/>
    </row>
    <row r="211" spans="1:31" x14ac:dyDescent="0.35">
      <c r="A211" t="s">
        <v>1250</v>
      </c>
      <c r="B211">
        <v>85228</v>
      </c>
      <c r="C211">
        <v>85228</v>
      </c>
      <c r="D211" t="s">
        <v>835</v>
      </c>
      <c r="E211" t="s">
        <v>871</v>
      </c>
      <c r="F211" t="s">
        <v>1249</v>
      </c>
      <c r="H211" t="s">
        <v>837</v>
      </c>
      <c r="I211">
        <v>85464</v>
      </c>
      <c r="J211" t="s">
        <v>836</v>
      </c>
      <c r="O211" s="7">
        <v>38353</v>
      </c>
      <c r="P211" s="7"/>
      <c r="Q211" t="s">
        <v>838</v>
      </c>
      <c r="S211" t="s">
        <v>1536</v>
      </c>
      <c r="T211" s="23" t="s">
        <v>1576</v>
      </c>
      <c r="U211" s="57" t="s">
        <v>1779</v>
      </c>
      <c r="V211" t="s">
        <v>1685</v>
      </c>
      <c r="W211" s="23">
        <v>159</v>
      </c>
    </row>
    <row r="212" spans="1:31" x14ac:dyDescent="0.35">
      <c r="A212" s="3" t="s">
        <v>1223</v>
      </c>
      <c r="B212" s="3">
        <v>91443</v>
      </c>
      <c r="C212" s="3">
        <v>91443</v>
      </c>
      <c r="D212" s="3" t="s">
        <v>1341</v>
      </c>
      <c r="E212" s="3" t="s">
        <v>1338</v>
      </c>
      <c r="F212" s="3" t="s">
        <v>1299</v>
      </c>
      <c r="G212" s="3" t="s">
        <v>1828</v>
      </c>
      <c r="H212" s="3" t="s">
        <v>1300</v>
      </c>
      <c r="I212" s="3">
        <v>80337</v>
      </c>
      <c r="J212" s="3" t="s">
        <v>13</v>
      </c>
      <c r="K212" s="3"/>
      <c r="L212" s="3"/>
      <c r="M212" s="6" t="s">
        <v>1339</v>
      </c>
      <c r="N212" s="3"/>
      <c r="O212" s="10">
        <v>31413</v>
      </c>
      <c r="P212" s="10"/>
      <c r="Q212" s="3" t="s">
        <v>1298</v>
      </c>
      <c r="R212" s="3"/>
      <c r="S212" t="s">
        <v>1510</v>
      </c>
      <c r="T212" s="23" t="s">
        <v>1578</v>
      </c>
      <c r="U212" s="57" t="s">
        <v>1779</v>
      </c>
      <c r="V212" t="s">
        <v>1685</v>
      </c>
      <c r="W212" s="23">
        <v>159</v>
      </c>
      <c r="X212" t="s">
        <v>1880</v>
      </c>
    </row>
    <row r="213" spans="1:31" s="17" customFormat="1" x14ac:dyDescent="0.35">
      <c r="A213" t="s">
        <v>1287</v>
      </c>
      <c r="B213">
        <v>83798</v>
      </c>
      <c r="C213">
        <v>83798</v>
      </c>
      <c r="D213" t="s">
        <v>811</v>
      </c>
      <c r="E213" t="s">
        <v>871</v>
      </c>
      <c r="F213" t="s">
        <v>1238</v>
      </c>
      <c r="G213"/>
      <c r="H213" t="s">
        <v>813</v>
      </c>
      <c r="I213">
        <v>82490</v>
      </c>
      <c r="J213" t="s">
        <v>812</v>
      </c>
      <c r="K213" t="s">
        <v>814</v>
      </c>
      <c r="L213"/>
      <c r="M213"/>
      <c r="N213" s="7">
        <v>24268</v>
      </c>
      <c r="O213" s="7">
        <v>37438</v>
      </c>
      <c r="P213" s="7"/>
      <c r="Q213"/>
      <c r="R213"/>
      <c r="S213" t="s">
        <v>1537</v>
      </c>
      <c r="T213" s="23" t="s">
        <v>1576</v>
      </c>
      <c r="U213" s="57" t="s">
        <v>1779</v>
      </c>
      <c r="V213" t="s">
        <v>1685</v>
      </c>
      <c r="W213" s="23">
        <v>159</v>
      </c>
      <c r="X213"/>
      <c r="Y213" s="7"/>
      <c r="Z213"/>
      <c r="AA213"/>
      <c r="AB213"/>
      <c r="AC213"/>
      <c r="AD213"/>
      <c r="AE213"/>
    </row>
    <row r="214" spans="1:31" x14ac:dyDescent="0.35">
      <c r="A214" t="s">
        <v>1231</v>
      </c>
      <c r="B214">
        <v>82765</v>
      </c>
      <c r="C214">
        <v>82765</v>
      </c>
      <c r="D214" t="s">
        <v>792</v>
      </c>
      <c r="E214" t="s">
        <v>871</v>
      </c>
      <c r="F214" t="s">
        <v>1230</v>
      </c>
      <c r="H214" t="s">
        <v>793</v>
      </c>
      <c r="I214">
        <v>81673</v>
      </c>
      <c r="J214" t="s">
        <v>13</v>
      </c>
      <c r="L214" t="s">
        <v>794</v>
      </c>
      <c r="M214" t="s">
        <v>795</v>
      </c>
      <c r="N214" s="7">
        <v>29799</v>
      </c>
      <c r="O214" s="7">
        <v>43009</v>
      </c>
      <c r="P214" s="7"/>
      <c r="S214" t="s">
        <v>1539</v>
      </c>
      <c r="T214" s="23" t="s">
        <v>1594</v>
      </c>
      <c r="U214" s="57" t="s">
        <v>1779</v>
      </c>
      <c r="V214" t="s">
        <v>1685</v>
      </c>
      <c r="W214" s="23">
        <v>159</v>
      </c>
    </row>
    <row r="215" spans="1:31" s="42" customFormat="1" x14ac:dyDescent="0.35">
      <c r="A215" t="s">
        <v>1229</v>
      </c>
      <c r="B215">
        <v>82453</v>
      </c>
      <c r="C215">
        <v>82453</v>
      </c>
      <c r="D215" t="s">
        <v>790</v>
      </c>
      <c r="E215" t="s">
        <v>871</v>
      </c>
      <c r="F215" t="s">
        <v>1147</v>
      </c>
      <c r="G215"/>
      <c r="H215" t="s">
        <v>791</v>
      </c>
      <c r="I215">
        <v>81825</v>
      </c>
      <c r="J215" t="s">
        <v>13</v>
      </c>
      <c r="K215"/>
      <c r="L215"/>
      <c r="M215"/>
      <c r="N215"/>
      <c r="O215" s="7">
        <v>18629</v>
      </c>
      <c r="P215" s="7"/>
      <c r="Q215"/>
      <c r="R215"/>
      <c r="S215" t="s">
        <v>1540</v>
      </c>
      <c r="T215" s="23" t="s">
        <v>1575</v>
      </c>
      <c r="U215" s="57" t="s">
        <v>1779</v>
      </c>
      <c r="V215" t="s">
        <v>1685</v>
      </c>
      <c r="W215" s="23">
        <v>159</v>
      </c>
      <c r="X215"/>
      <c r="Y215" s="7"/>
      <c r="Z215"/>
      <c r="AA215"/>
      <c r="AB215"/>
      <c r="AC215"/>
      <c r="AD215"/>
      <c r="AE215"/>
    </row>
    <row r="216" spans="1:31" s="42" customFormat="1" x14ac:dyDescent="0.35">
      <c r="A216" t="s">
        <v>1240</v>
      </c>
      <c r="B216">
        <v>84372</v>
      </c>
      <c r="C216">
        <v>84372</v>
      </c>
      <c r="D216" t="s">
        <v>816</v>
      </c>
      <c r="E216" t="s">
        <v>869</v>
      </c>
      <c r="F216" t="s">
        <v>1239</v>
      </c>
      <c r="G216"/>
      <c r="H216" t="s">
        <v>817</v>
      </c>
      <c r="I216">
        <v>81673</v>
      </c>
      <c r="J216" t="s">
        <v>13</v>
      </c>
      <c r="K216"/>
      <c r="L216"/>
      <c r="M216" s="6" t="s">
        <v>1340</v>
      </c>
      <c r="N216"/>
      <c r="O216" s="7">
        <v>20821</v>
      </c>
      <c r="P216" s="7"/>
      <c r="Q216"/>
      <c r="R216"/>
      <c r="S216" t="s">
        <v>1541</v>
      </c>
      <c r="T216" s="23" t="s">
        <v>1575</v>
      </c>
      <c r="U216" s="57" t="s">
        <v>1779</v>
      </c>
      <c r="V216" t="s">
        <v>1685</v>
      </c>
      <c r="W216" s="23">
        <v>159</v>
      </c>
      <c r="X216"/>
      <c r="Y216" s="7"/>
      <c r="Z216"/>
      <c r="AA216"/>
      <c r="AB216"/>
      <c r="AC216"/>
      <c r="AD216"/>
      <c r="AE216"/>
    </row>
    <row r="217" spans="1:31" x14ac:dyDescent="0.35">
      <c r="A217" t="s">
        <v>1252</v>
      </c>
      <c r="B217">
        <v>85708</v>
      </c>
      <c r="C217">
        <v>85708</v>
      </c>
      <c r="D217" t="s">
        <v>840</v>
      </c>
      <c r="E217" t="s">
        <v>869</v>
      </c>
      <c r="F217" t="s">
        <v>1251</v>
      </c>
      <c r="H217" t="s">
        <v>842</v>
      </c>
      <c r="I217">
        <v>93349</v>
      </c>
      <c r="J217" t="s">
        <v>841</v>
      </c>
      <c r="K217" t="s">
        <v>843</v>
      </c>
      <c r="L217" t="s">
        <v>844</v>
      </c>
      <c r="N217" s="7">
        <v>22049</v>
      </c>
      <c r="O217" s="7">
        <v>36951</v>
      </c>
      <c r="P217" s="7"/>
      <c r="Q217" t="s">
        <v>845</v>
      </c>
      <c r="S217" t="s">
        <v>1542</v>
      </c>
      <c r="T217" s="23" t="s">
        <v>1595</v>
      </c>
      <c r="U217" s="57" t="s">
        <v>1779</v>
      </c>
      <c r="V217" t="s">
        <v>1685</v>
      </c>
      <c r="W217" s="23">
        <v>159</v>
      </c>
    </row>
    <row r="218" spans="1:31" x14ac:dyDescent="0.35">
      <c r="A218" s="3" t="s">
        <v>1232</v>
      </c>
      <c r="B218" s="3">
        <v>82770</v>
      </c>
      <c r="C218" s="3">
        <v>82770</v>
      </c>
      <c r="D218" s="3" t="s">
        <v>1672</v>
      </c>
      <c r="E218" s="3" t="s">
        <v>871</v>
      </c>
      <c r="F218" s="3" t="s">
        <v>1673</v>
      </c>
      <c r="G218" s="26" t="s">
        <v>1674</v>
      </c>
      <c r="H218" s="3" t="s">
        <v>796</v>
      </c>
      <c r="I218" s="3">
        <v>81673</v>
      </c>
      <c r="J218" s="3" t="s">
        <v>13</v>
      </c>
      <c r="K218" s="3"/>
      <c r="L218" s="3"/>
      <c r="M218" s="3"/>
      <c r="N218" s="3"/>
      <c r="O218" s="10">
        <v>21186</v>
      </c>
      <c r="P218" s="7"/>
      <c r="S218" t="s">
        <v>1543</v>
      </c>
      <c r="T218" s="23" t="s">
        <v>1571</v>
      </c>
      <c r="U218" s="57" t="s">
        <v>1779</v>
      </c>
      <c r="V218" t="s">
        <v>1685</v>
      </c>
      <c r="W218" s="23">
        <v>159</v>
      </c>
    </row>
    <row r="220" spans="1:31" s="65" customFormat="1" x14ac:dyDescent="0.35">
      <c r="A220" s="17" t="s">
        <v>960</v>
      </c>
      <c r="B220" s="17">
        <v>29530</v>
      </c>
      <c r="C220" s="17">
        <v>29530</v>
      </c>
      <c r="D220" s="17" t="s">
        <v>170</v>
      </c>
      <c r="E220" s="17" t="s">
        <v>862</v>
      </c>
      <c r="F220" s="17" t="s">
        <v>940</v>
      </c>
      <c r="G220" s="18" t="s">
        <v>1268</v>
      </c>
      <c r="H220" s="17" t="s">
        <v>171</v>
      </c>
      <c r="I220" s="17">
        <v>81673</v>
      </c>
      <c r="J220" s="17" t="s">
        <v>13</v>
      </c>
      <c r="K220" s="17"/>
      <c r="L220" s="17"/>
      <c r="M220" s="17"/>
      <c r="N220" s="17"/>
      <c r="O220" s="19">
        <v>20090</v>
      </c>
      <c r="P220" s="19">
        <v>45291</v>
      </c>
      <c r="Q220" s="17"/>
      <c r="R220" s="17"/>
      <c r="S220" s="17" t="s">
        <v>1392</v>
      </c>
      <c r="T220" s="23" t="s">
        <v>1571</v>
      </c>
      <c r="U220" s="57" t="s">
        <v>1779</v>
      </c>
      <c r="V220" t="s">
        <v>1685</v>
      </c>
      <c r="W220" s="23">
        <v>159</v>
      </c>
      <c r="X220" s="17"/>
      <c r="Y220" s="19"/>
      <c r="Z220" s="17"/>
      <c r="AA220" s="17"/>
      <c r="AB220" s="17"/>
      <c r="AC220" s="17"/>
      <c r="AD220" s="17"/>
      <c r="AE220" s="17"/>
    </row>
    <row r="221" spans="1:31" x14ac:dyDescent="0.35">
      <c r="A221" s="17" t="s">
        <v>938</v>
      </c>
      <c r="B221" s="17">
        <v>24569</v>
      </c>
      <c r="C221" s="17">
        <v>24569</v>
      </c>
      <c r="D221" s="17" t="s">
        <v>134</v>
      </c>
      <c r="E221" s="17" t="s">
        <v>862</v>
      </c>
      <c r="F221" s="17" t="s">
        <v>937</v>
      </c>
      <c r="G221" s="51" t="s">
        <v>1638</v>
      </c>
      <c r="H221" s="17" t="s">
        <v>135</v>
      </c>
      <c r="I221" s="17">
        <v>81673</v>
      </c>
      <c r="J221" s="17" t="s">
        <v>13</v>
      </c>
      <c r="K221" s="51" t="s">
        <v>136</v>
      </c>
      <c r="L221" s="17"/>
      <c r="M221" s="17"/>
      <c r="N221" s="19">
        <v>12071</v>
      </c>
      <c r="O221" s="19">
        <v>33298</v>
      </c>
      <c r="P221" s="19">
        <v>45291</v>
      </c>
      <c r="Q221" s="17"/>
      <c r="R221" s="17"/>
      <c r="S221" s="17"/>
      <c r="T221" s="17"/>
      <c r="U221" s="17" t="s">
        <v>1779</v>
      </c>
      <c r="V221" s="17" t="s">
        <v>1756</v>
      </c>
      <c r="W221" s="25"/>
      <c r="X221" s="17">
        <v>39</v>
      </c>
      <c r="Y221" s="19">
        <v>45045</v>
      </c>
      <c r="Z221" s="17">
        <v>120</v>
      </c>
      <c r="AA221" s="19">
        <v>44888</v>
      </c>
      <c r="AB221" s="17"/>
      <c r="AC221" s="17"/>
      <c r="AD221" s="17"/>
      <c r="AE221" s="17"/>
    </row>
    <row r="222" spans="1:31" s="17" customFormat="1" x14ac:dyDescent="0.35">
      <c r="A222" s="17" t="s">
        <v>917</v>
      </c>
      <c r="B222" s="17">
        <v>20587</v>
      </c>
      <c r="C222" s="17">
        <v>20587</v>
      </c>
      <c r="D222" s="17" t="s">
        <v>103</v>
      </c>
      <c r="E222" s="17" t="s">
        <v>871</v>
      </c>
      <c r="F222" s="17" t="s">
        <v>916</v>
      </c>
      <c r="H222" s="17" t="s">
        <v>104</v>
      </c>
      <c r="I222" s="17">
        <v>81825</v>
      </c>
      <c r="J222" s="17" t="s">
        <v>13</v>
      </c>
      <c r="O222" s="19">
        <v>23377</v>
      </c>
      <c r="P222" s="19">
        <v>45291</v>
      </c>
      <c r="S222" s="17" t="s">
        <v>1396</v>
      </c>
      <c r="T222" s="29" t="s">
        <v>1571</v>
      </c>
      <c r="U222" s="61" t="s">
        <v>1779</v>
      </c>
      <c r="V222" s="17" t="s">
        <v>1685</v>
      </c>
      <c r="W222" s="29">
        <v>159</v>
      </c>
      <c r="Y222" s="19"/>
    </row>
    <row r="223" spans="1:31" x14ac:dyDescent="0.35">
      <c r="A223" s="17" t="s">
        <v>962</v>
      </c>
      <c r="B223" s="17">
        <v>29702</v>
      </c>
      <c r="C223" s="17">
        <v>29702</v>
      </c>
      <c r="D223" s="17" t="s">
        <v>172</v>
      </c>
      <c r="E223" s="17" t="s">
        <v>869</v>
      </c>
      <c r="F223" s="17" t="s">
        <v>961</v>
      </c>
      <c r="G223" s="51" t="s">
        <v>1766</v>
      </c>
      <c r="H223" s="17" t="s">
        <v>173</v>
      </c>
      <c r="I223" s="17">
        <v>81825</v>
      </c>
      <c r="J223" s="17" t="s">
        <v>13</v>
      </c>
      <c r="K223" s="51" t="s">
        <v>174</v>
      </c>
      <c r="L223" s="17"/>
      <c r="M223" s="17" t="s">
        <v>175</v>
      </c>
      <c r="N223" s="19">
        <v>21079</v>
      </c>
      <c r="O223" s="19">
        <v>41334</v>
      </c>
      <c r="P223" s="19">
        <v>45291</v>
      </c>
      <c r="Q223" s="17" t="s">
        <v>176</v>
      </c>
      <c r="R223" s="17"/>
      <c r="S223" s="17"/>
      <c r="T223" s="17"/>
      <c r="U223" s="17" t="s">
        <v>1779</v>
      </c>
      <c r="V223" s="17" t="s">
        <v>1756</v>
      </c>
      <c r="W223" s="25"/>
      <c r="X223" s="17">
        <v>159</v>
      </c>
      <c r="Y223" s="19">
        <v>45037</v>
      </c>
      <c r="Z223" s="17"/>
      <c r="AA223" s="17"/>
      <c r="AB223" s="17"/>
      <c r="AC223" s="17"/>
      <c r="AD223" s="17"/>
      <c r="AE223" s="17"/>
    </row>
    <row r="224" spans="1:31" x14ac:dyDescent="0.35">
      <c r="A224" s="17" t="s">
        <v>1260</v>
      </c>
      <c r="B224" s="17">
        <v>31761</v>
      </c>
      <c r="C224" s="17">
        <v>31761</v>
      </c>
      <c r="D224" s="17" t="s">
        <v>192</v>
      </c>
      <c r="E224" s="17" t="s">
        <v>862</v>
      </c>
      <c r="F224" s="17" t="s">
        <v>957</v>
      </c>
      <c r="G224" s="17" t="s">
        <v>1830</v>
      </c>
      <c r="H224" s="17" t="s">
        <v>193</v>
      </c>
      <c r="I224" s="17">
        <v>81673</v>
      </c>
      <c r="J224" s="17" t="s">
        <v>13</v>
      </c>
      <c r="K224" s="17"/>
      <c r="L224" s="17"/>
      <c r="M224" s="17" t="s">
        <v>1829</v>
      </c>
      <c r="N224" s="17"/>
      <c r="O224" s="19">
        <v>32509</v>
      </c>
      <c r="P224" s="19">
        <v>45291</v>
      </c>
      <c r="Q224" s="17"/>
      <c r="R224" s="17"/>
      <c r="S224" s="17" t="s">
        <v>1403</v>
      </c>
      <c r="T224" s="29" t="s">
        <v>1573</v>
      </c>
      <c r="U224" s="61" t="s">
        <v>1779</v>
      </c>
      <c r="V224" s="17" t="s">
        <v>1685</v>
      </c>
      <c r="W224" s="29">
        <v>159</v>
      </c>
      <c r="X224" s="17"/>
      <c r="Y224" s="19"/>
      <c r="Z224" s="17"/>
      <c r="AA224" s="17"/>
      <c r="AB224" s="17"/>
      <c r="AC224" s="17"/>
      <c r="AD224" s="17"/>
      <c r="AE224" s="17"/>
    </row>
    <row r="225" spans="1:31" x14ac:dyDescent="0.35">
      <c r="A225" s="17" t="s">
        <v>979</v>
      </c>
      <c r="B225" s="17">
        <v>33065</v>
      </c>
      <c r="C225" s="17">
        <v>33065</v>
      </c>
      <c r="D225" s="17" t="s">
        <v>207</v>
      </c>
      <c r="E225" s="17" t="s">
        <v>871</v>
      </c>
      <c r="F225" s="17" t="s">
        <v>949</v>
      </c>
      <c r="G225" s="30"/>
      <c r="H225" s="17" t="s">
        <v>209</v>
      </c>
      <c r="I225" s="17">
        <v>85399</v>
      </c>
      <c r="J225" s="17" t="s">
        <v>208</v>
      </c>
      <c r="K225" s="17" t="s">
        <v>210</v>
      </c>
      <c r="L225" s="17"/>
      <c r="M225" s="17"/>
      <c r="N225" s="19">
        <v>19996</v>
      </c>
      <c r="O225" s="19">
        <v>35217</v>
      </c>
      <c r="P225" s="19">
        <v>45291</v>
      </c>
      <c r="Q225" s="17" t="s">
        <v>211</v>
      </c>
      <c r="R225" s="17"/>
      <c r="S225" s="51" t="s">
        <v>1630</v>
      </c>
      <c r="T225" s="62" t="s">
        <v>1631</v>
      </c>
      <c r="U225" s="63" t="s">
        <v>1779</v>
      </c>
      <c r="V225" s="17" t="s">
        <v>1685</v>
      </c>
      <c r="W225" s="29">
        <v>159</v>
      </c>
      <c r="X225" s="17"/>
      <c r="Y225" s="19"/>
      <c r="Z225" s="17"/>
      <c r="AA225" s="17"/>
      <c r="AB225" s="17"/>
      <c r="AC225" s="17"/>
      <c r="AD225" s="17"/>
      <c r="AE225" s="17"/>
    </row>
    <row r="226" spans="1:31" s="42" customFormat="1" x14ac:dyDescent="0.35">
      <c r="A226" s="17" t="s">
        <v>981</v>
      </c>
      <c r="B226" s="17">
        <v>33227</v>
      </c>
      <c r="C226" s="17">
        <v>33227</v>
      </c>
      <c r="D226" s="17" t="s">
        <v>212</v>
      </c>
      <c r="E226" s="17" t="s">
        <v>862</v>
      </c>
      <c r="F226" s="17" t="s">
        <v>980</v>
      </c>
      <c r="G226" s="17"/>
      <c r="H226" s="17" t="s">
        <v>213</v>
      </c>
      <c r="I226" s="17">
        <v>81825</v>
      </c>
      <c r="J226" s="17" t="s">
        <v>13</v>
      </c>
      <c r="K226" s="17" t="s">
        <v>214</v>
      </c>
      <c r="L226" s="17"/>
      <c r="M226" s="17" t="s">
        <v>1616</v>
      </c>
      <c r="N226" s="19">
        <v>16475</v>
      </c>
      <c r="O226" s="19">
        <v>36892</v>
      </c>
      <c r="P226" s="19">
        <v>45291</v>
      </c>
      <c r="Q226" s="17"/>
      <c r="R226" s="30" t="s">
        <v>1624</v>
      </c>
      <c r="S226" s="30" t="s">
        <v>1412</v>
      </c>
      <c r="T226" s="29" t="s">
        <v>1573</v>
      </c>
      <c r="U226" s="61" t="s">
        <v>1779</v>
      </c>
      <c r="V226" t="s">
        <v>1685</v>
      </c>
      <c r="W226" s="29">
        <v>159</v>
      </c>
      <c r="X226" s="17"/>
      <c r="Y226" s="19"/>
      <c r="Z226" s="17"/>
      <c r="AA226" s="17"/>
      <c r="AB226" s="17"/>
      <c r="AC226" s="17"/>
      <c r="AD226" s="17"/>
      <c r="AE226" s="17"/>
    </row>
    <row r="227" spans="1:31" x14ac:dyDescent="0.35">
      <c r="A227" s="17" t="s">
        <v>971</v>
      </c>
      <c r="B227" s="17">
        <v>31498</v>
      </c>
      <c r="C227" s="17">
        <v>31498</v>
      </c>
      <c r="D227" s="17" t="s">
        <v>190</v>
      </c>
      <c r="E227" s="17" t="s">
        <v>871</v>
      </c>
      <c r="F227" s="17" t="s">
        <v>970</v>
      </c>
      <c r="G227" s="18" t="s">
        <v>1552</v>
      </c>
      <c r="H227" s="17" t="s">
        <v>191</v>
      </c>
      <c r="I227" s="17">
        <v>81671</v>
      </c>
      <c r="J227" s="17" t="s">
        <v>13</v>
      </c>
      <c r="K227" s="17"/>
      <c r="L227" s="17"/>
      <c r="M227" s="18" t="s">
        <v>1313</v>
      </c>
      <c r="N227" s="17"/>
      <c r="O227" s="19">
        <v>367</v>
      </c>
      <c r="P227" s="19">
        <v>45291</v>
      </c>
      <c r="Q227" s="17"/>
      <c r="R227" s="17"/>
      <c r="S227" s="17" t="s">
        <v>1553</v>
      </c>
      <c r="T227" s="17"/>
      <c r="U227" s="17" t="s">
        <v>1779</v>
      </c>
      <c r="V227" t="s">
        <v>1756</v>
      </c>
      <c r="W227" s="25"/>
      <c r="X227" s="17">
        <v>159</v>
      </c>
      <c r="Y227" s="19">
        <v>44991</v>
      </c>
      <c r="Z227" s="17"/>
      <c r="AA227" s="17"/>
      <c r="AB227" s="17"/>
      <c r="AC227" s="17"/>
      <c r="AD227" s="17"/>
      <c r="AE227" s="17"/>
    </row>
    <row r="228" spans="1:31" s="65" customFormat="1" x14ac:dyDescent="0.35">
      <c r="A228" s="17" t="s">
        <v>1010</v>
      </c>
      <c r="B228" s="17">
        <v>36861</v>
      </c>
      <c r="C228" s="17">
        <v>36861</v>
      </c>
      <c r="D228" s="17" t="s">
        <v>257</v>
      </c>
      <c r="E228" s="17" t="s">
        <v>862</v>
      </c>
      <c r="F228" s="17" t="s">
        <v>1009</v>
      </c>
      <c r="G228" s="17" t="s">
        <v>1772</v>
      </c>
      <c r="H228" s="17" t="s">
        <v>258</v>
      </c>
      <c r="I228" s="17">
        <v>81673</v>
      </c>
      <c r="J228" s="17" t="s">
        <v>13</v>
      </c>
      <c r="K228" s="17" t="s">
        <v>259</v>
      </c>
      <c r="L228" s="17"/>
      <c r="M228" s="17"/>
      <c r="N228" s="19">
        <v>20291</v>
      </c>
      <c r="O228" s="19">
        <v>34700</v>
      </c>
      <c r="P228" s="19">
        <v>45291</v>
      </c>
      <c r="Q228" s="17" t="s">
        <v>260</v>
      </c>
      <c r="R228" s="17"/>
      <c r="S228" s="17" t="s">
        <v>1559</v>
      </c>
      <c r="T228" s="29" t="s">
        <v>1571</v>
      </c>
      <c r="U228" s="61" t="s">
        <v>1779</v>
      </c>
      <c r="V228" s="17" t="s">
        <v>1685</v>
      </c>
      <c r="W228" s="29">
        <v>159</v>
      </c>
      <c r="X228" s="17" t="s">
        <v>1804</v>
      </c>
      <c r="Y228" s="19"/>
      <c r="Z228" s="17"/>
      <c r="AA228" s="17"/>
      <c r="AB228" s="17"/>
      <c r="AC228" s="17"/>
      <c r="AD228" s="17"/>
      <c r="AE228" s="17"/>
    </row>
    <row r="229" spans="1:31" x14ac:dyDescent="0.35">
      <c r="A229" s="17" t="s">
        <v>1000</v>
      </c>
      <c r="B229" s="17">
        <v>35586</v>
      </c>
      <c r="C229" s="17">
        <v>35586</v>
      </c>
      <c r="D229" s="17" t="s">
        <v>239</v>
      </c>
      <c r="E229" s="17" t="s">
        <v>869</v>
      </c>
      <c r="F229" s="17" t="s">
        <v>999</v>
      </c>
      <c r="G229" s="17"/>
      <c r="H229" s="17" t="s">
        <v>241</v>
      </c>
      <c r="I229" s="17">
        <v>82279</v>
      </c>
      <c r="J229" s="17" t="s">
        <v>240</v>
      </c>
      <c r="K229" s="17" t="s">
        <v>242</v>
      </c>
      <c r="L229" s="17"/>
      <c r="M229" s="17" t="s">
        <v>243</v>
      </c>
      <c r="N229" s="19">
        <v>15151</v>
      </c>
      <c r="O229" s="19">
        <v>40360</v>
      </c>
      <c r="P229" s="19">
        <v>45291</v>
      </c>
      <c r="Q229" s="17"/>
      <c r="R229" s="17"/>
      <c r="S229" s="17" t="s">
        <v>1425</v>
      </c>
      <c r="T229" s="23" t="s">
        <v>1581</v>
      </c>
      <c r="U229" s="57" t="s">
        <v>1779</v>
      </c>
      <c r="V229" t="s">
        <v>1756</v>
      </c>
      <c r="W229" s="25"/>
      <c r="X229" s="17">
        <v>159</v>
      </c>
      <c r="Y229" s="19">
        <v>44991</v>
      </c>
      <c r="Z229" s="17"/>
      <c r="AA229" s="17"/>
      <c r="AB229" s="17"/>
      <c r="AC229" s="17"/>
      <c r="AD229" s="17"/>
      <c r="AE229" s="17"/>
    </row>
    <row r="230" spans="1:31" s="42" customFormat="1" x14ac:dyDescent="0.35">
      <c r="A230" s="17" t="s">
        <v>1319</v>
      </c>
      <c r="B230" s="17">
        <v>38270</v>
      </c>
      <c r="C230" s="17">
        <v>38270</v>
      </c>
      <c r="D230" s="17" t="s">
        <v>281</v>
      </c>
      <c r="E230" s="17" t="s">
        <v>862</v>
      </c>
      <c r="F230" s="17" t="s">
        <v>1020</v>
      </c>
      <c r="G230" s="17"/>
      <c r="H230" s="17" t="s">
        <v>283</v>
      </c>
      <c r="I230" s="17">
        <v>82335</v>
      </c>
      <c r="J230" s="17" t="s">
        <v>282</v>
      </c>
      <c r="K230" s="17" t="s">
        <v>284</v>
      </c>
      <c r="L230" s="17"/>
      <c r="M230" s="17" t="s">
        <v>1763</v>
      </c>
      <c r="N230" s="19">
        <v>17048</v>
      </c>
      <c r="O230" s="19">
        <v>40909</v>
      </c>
      <c r="P230" s="19">
        <v>45291</v>
      </c>
      <c r="Q230" s="17" t="s">
        <v>285</v>
      </c>
      <c r="R230" s="17"/>
      <c r="S230" s="17" t="s">
        <v>1426</v>
      </c>
      <c r="T230" s="29" t="s">
        <v>1575</v>
      </c>
      <c r="U230" s="61" t="s">
        <v>1779</v>
      </c>
      <c r="V230" s="17" t="s">
        <v>1685</v>
      </c>
      <c r="W230" s="29">
        <v>159</v>
      </c>
      <c r="X230" s="17"/>
      <c r="Y230" s="19"/>
      <c r="Z230" s="17"/>
      <c r="AA230" s="17"/>
      <c r="AB230" s="17"/>
      <c r="AC230" s="17"/>
      <c r="AD230" s="17"/>
      <c r="AE230" s="17"/>
    </row>
    <row r="231" spans="1:31" s="26" customFormat="1" x14ac:dyDescent="0.35">
      <c r="A231" s="17" t="s">
        <v>1374</v>
      </c>
      <c r="B231" s="17">
        <v>50333</v>
      </c>
      <c r="C231" s="17">
        <v>50333</v>
      </c>
      <c r="D231" s="17" t="s">
        <v>417</v>
      </c>
      <c r="E231" s="17" t="s">
        <v>862</v>
      </c>
      <c r="F231" s="17" t="s">
        <v>1076</v>
      </c>
      <c r="G231" s="17" t="s">
        <v>1776</v>
      </c>
      <c r="H231" s="17" t="s">
        <v>418</v>
      </c>
      <c r="I231" s="17">
        <v>81673</v>
      </c>
      <c r="J231" s="17" t="s">
        <v>13</v>
      </c>
      <c r="K231" s="17"/>
      <c r="L231" s="17"/>
      <c r="M231" s="17" t="s">
        <v>1775</v>
      </c>
      <c r="N231" s="17"/>
      <c r="O231" s="19">
        <v>20821</v>
      </c>
      <c r="P231" s="19">
        <v>45291</v>
      </c>
      <c r="Q231" s="17"/>
      <c r="R231" s="17"/>
      <c r="S231" s="17" t="s">
        <v>1448</v>
      </c>
      <c r="T231" s="29" t="s">
        <v>1571</v>
      </c>
      <c r="U231" s="61" t="s">
        <v>1779</v>
      </c>
      <c r="V231" s="17" t="s">
        <v>1756</v>
      </c>
      <c r="W231" s="29">
        <v>159</v>
      </c>
      <c r="X231" s="17">
        <v>159</v>
      </c>
      <c r="Y231" s="19">
        <v>45069</v>
      </c>
      <c r="Z231" s="17"/>
      <c r="AA231" s="17"/>
      <c r="AB231" s="17"/>
      <c r="AC231" s="17"/>
      <c r="AD231" s="17"/>
      <c r="AE231" s="17"/>
    </row>
    <row r="232" spans="1:31" x14ac:dyDescent="0.35">
      <c r="A232" s="17" t="s">
        <v>1127</v>
      </c>
      <c r="B232" s="17">
        <v>61888</v>
      </c>
      <c r="C232" s="17">
        <v>61888</v>
      </c>
      <c r="D232" s="17" t="s">
        <v>516</v>
      </c>
      <c r="E232" s="17" t="s">
        <v>862</v>
      </c>
      <c r="F232" s="17" t="s">
        <v>1126</v>
      </c>
      <c r="G232" s="17" t="s">
        <v>1806</v>
      </c>
      <c r="H232" s="17" t="s">
        <v>517</v>
      </c>
      <c r="I232" s="17">
        <v>81825</v>
      </c>
      <c r="J232" s="17" t="s">
        <v>13</v>
      </c>
      <c r="K232" s="17"/>
      <c r="L232" s="17"/>
      <c r="M232" s="17"/>
      <c r="N232" s="19">
        <v>11345</v>
      </c>
      <c r="O232" s="19">
        <v>24473</v>
      </c>
      <c r="P232" s="19">
        <v>45291</v>
      </c>
      <c r="Q232" s="17"/>
      <c r="R232" s="17"/>
      <c r="S232" s="17" t="s">
        <v>1473</v>
      </c>
      <c r="T232" s="29" t="s">
        <v>1571</v>
      </c>
      <c r="U232" s="61" t="s">
        <v>1779</v>
      </c>
      <c r="V232" s="17" t="s">
        <v>1685</v>
      </c>
      <c r="W232" s="29">
        <v>159</v>
      </c>
      <c r="X232" s="17"/>
      <c r="Y232" s="19"/>
      <c r="Z232" s="17"/>
      <c r="AA232" s="17"/>
      <c r="AB232" s="17"/>
      <c r="AC232" s="17"/>
      <c r="AD232" s="17"/>
      <c r="AE232" s="17"/>
    </row>
    <row r="233" spans="1:31" s="42" customFormat="1" x14ac:dyDescent="0.35">
      <c r="A233" s="17" t="s">
        <v>1145</v>
      </c>
      <c r="B233" s="17">
        <v>66123</v>
      </c>
      <c r="C233" s="17">
        <v>66123</v>
      </c>
      <c r="D233" s="17" t="s">
        <v>553</v>
      </c>
      <c r="E233" s="17" t="s">
        <v>871</v>
      </c>
      <c r="F233" s="17" t="s">
        <v>976</v>
      </c>
      <c r="G233" s="17"/>
      <c r="H233" s="17" t="s">
        <v>555</v>
      </c>
      <c r="I233" s="17">
        <v>85293</v>
      </c>
      <c r="J233" s="17" t="s">
        <v>554</v>
      </c>
      <c r="K233" s="17" t="s">
        <v>556</v>
      </c>
      <c r="L233" s="17"/>
      <c r="M233" s="17"/>
      <c r="N233" s="17"/>
      <c r="O233" s="19">
        <v>38292</v>
      </c>
      <c r="P233" s="19">
        <v>45291</v>
      </c>
      <c r="Q233" s="17" t="s">
        <v>557</v>
      </c>
      <c r="R233" s="17"/>
      <c r="S233" s="17" t="s">
        <v>1492</v>
      </c>
      <c r="T233" s="29" t="s">
        <v>1573</v>
      </c>
      <c r="U233" s="61" t="s">
        <v>1779</v>
      </c>
      <c r="V233" s="17" t="s">
        <v>1685</v>
      </c>
      <c r="W233" s="29">
        <v>39</v>
      </c>
      <c r="X233" s="17"/>
      <c r="Y233" s="19"/>
      <c r="Z233" s="17">
        <v>120</v>
      </c>
      <c r="AA233" s="19">
        <v>44904</v>
      </c>
      <c r="AB233" s="17"/>
      <c r="AC233" s="17"/>
      <c r="AD233" s="17"/>
      <c r="AE233" s="17"/>
    </row>
    <row r="234" spans="1:31" s="17" customFormat="1" x14ac:dyDescent="0.35">
      <c r="A234" s="17" t="s">
        <v>1330</v>
      </c>
      <c r="B234" s="17">
        <v>62933</v>
      </c>
      <c r="C234" s="17">
        <v>62933</v>
      </c>
      <c r="D234" s="17" t="s">
        <v>526</v>
      </c>
      <c r="E234" s="17" t="s">
        <v>871</v>
      </c>
      <c r="F234" s="17" t="s">
        <v>1070</v>
      </c>
      <c r="H234" s="17" t="s">
        <v>527</v>
      </c>
      <c r="I234" s="17">
        <v>81825</v>
      </c>
      <c r="J234" s="17" t="s">
        <v>13</v>
      </c>
      <c r="O234" s="19">
        <v>28856</v>
      </c>
      <c r="P234" s="19">
        <v>45291</v>
      </c>
      <c r="S234" s="17" t="s">
        <v>1503</v>
      </c>
      <c r="T234" s="29" t="s">
        <v>1588</v>
      </c>
      <c r="U234" s="61" t="s">
        <v>1779</v>
      </c>
      <c r="V234" s="17" t="s">
        <v>1685</v>
      </c>
      <c r="W234" s="29">
        <v>159</v>
      </c>
      <c r="Y234" s="19"/>
    </row>
    <row r="235" spans="1:31" x14ac:dyDescent="0.35">
      <c r="A235" s="17" t="s">
        <v>1179</v>
      </c>
      <c r="B235" s="17">
        <v>73329</v>
      </c>
      <c r="C235" s="17">
        <v>73329</v>
      </c>
      <c r="D235" s="17" t="s">
        <v>643</v>
      </c>
      <c r="E235" s="17" t="s">
        <v>862</v>
      </c>
      <c r="F235" s="17" t="s">
        <v>987</v>
      </c>
      <c r="G235" s="17" t="s">
        <v>1682</v>
      </c>
      <c r="H235" s="17" t="s">
        <v>645</v>
      </c>
      <c r="I235" s="17">
        <v>82031</v>
      </c>
      <c r="J235" s="17" t="s">
        <v>644</v>
      </c>
      <c r="K235" s="17" t="s">
        <v>646</v>
      </c>
      <c r="L235" s="17"/>
      <c r="M235" s="17"/>
      <c r="N235" s="19">
        <v>17951</v>
      </c>
      <c r="O235" s="19">
        <v>39904</v>
      </c>
      <c r="P235" s="19">
        <v>45291</v>
      </c>
      <c r="Q235" s="17" t="s">
        <v>647</v>
      </c>
      <c r="R235" s="17"/>
      <c r="S235" s="30"/>
      <c r="T235" s="30"/>
      <c r="U235" s="51" t="s">
        <v>1779</v>
      </c>
      <c r="V235" s="17" t="s">
        <v>1756</v>
      </c>
      <c r="W235" s="25"/>
      <c r="X235" s="17">
        <v>71</v>
      </c>
      <c r="Y235" s="19">
        <v>45040</v>
      </c>
      <c r="Z235" s="17" t="s">
        <v>1743</v>
      </c>
      <c r="AA235" s="17"/>
      <c r="AB235" s="17"/>
      <c r="AC235" s="17"/>
      <c r="AD235" s="17"/>
      <c r="AE235" s="17"/>
    </row>
    <row r="236" spans="1:31" s="3" customFormat="1" x14ac:dyDescent="0.35">
      <c r="A236" s="17" t="s">
        <v>1210</v>
      </c>
      <c r="B236" s="17">
        <v>78768</v>
      </c>
      <c r="C236" s="17">
        <v>78768</v>
      </c>
      <c r="D236" s="17" t="s">
        <v>738</v>
      </c>
      <c r="E236" s="17" t="s">
        <v>871</v>
      </c>
      <c r="F236" s="17" t="s">
        <v>1209</v>
      </c>
      <c r="G236" s="17" t="s">
        <v>1683</v>
      </c>
      <c r="H236" s="17" t="s">
        <v>739</v>
      </c>
      <c r="I236" s="17">
        <v>81673</v>
      </c>
      <c r="J236" s="17" t="s">
        <v>13</v>
      </c>
      <c r="K236" s="17"/>
      <c r="L236" s="17"/>
      <c r="M236" s="17"/>
      <c r="N236" s="19">
        <v>24151</v>
      </c>
      <c r="O236" s="19">
        <v>33970</v>
      </c>
      <c r="P236" s="19">
        <v>45291</v>
      </c>
      <c r="Q236" s="17"/>
      <c r="R236" s="17"/>
      <c r="S236" s="17"/>
      <c r="T236" s="17"/>
      <c r="U236" s="17" t="s">
        <v>1779</v>
      </c>
      <c r="V236" t="s">
        <v>1756</v>
      </c>
      <c r="W236" s="25"/>
      <c r="X236" s="17">
        <v>159</v>
      </c>
      <c r="Y236" s="19">
        <v>45103</v>
      </c>
      <c r="Z236" s="17"/>
      <c r="AA236" s="17"/>
      <c r="AB236" s="17"/>
      <c r="AC236" s="17"/>
      <c r="AD236" s="17"/>
      <c r="AE236" s="17"/>
    </row>
    <row r="237" spans="1:31" x14ac:dyDescent="0.35">
      <c r="A237" s="17" t="s">
        <v>1282</v>
      </c>
      <c r="B237" s="17">
        <v>75817</v>
      </c>
      <c r="C237" s="17">
        <v>75817</v>
      </c>
      <c r="D237" s="17" t="s">
        <v>692</v>
      </c>
      <c r="E237" s="17" t="s">
        <v>862</v>
      </c>
      <c r="F237" s="17" t="s">
        <v>994</v>
      </c>
      <c r="G237" s="17"/>
      <c r="H237" s="17" t="s">
        <v>693</v>
      </c>
      <c r="I237" s="17">
        <v>81671</v>
      </c>
      <c r="J237" s="17" t="s">
        <v>13</v>
      </c>
      <c r="K237" s="17" t="s">
        <v>694</v>
      </c>
      <c r="L237" s="17"/>
      <c r="M237" s="17"/>
      <c r="N237" s="19">
        <v>17345</v>
      </c>
      <c r="O237" s="19">
        <v>38534</v>
      </c>
      <c r="P237" s="19">
        <v>45291</v>
      </c>
      <c r="Q237" s="17"/>
      <c r="R237" s="17"/>
      <c r="S237" s="17" t="s">
        <v>1513</v>
      </c>
      <c r="T237" s="29" t="s">
        <v>1573</v>
      </c>
      <c r="U237" s="61" t="s">
        <v>1779</v>
      </c>
      <c r="V237" s="17" t="s">
        <v>1685</v>
      </c>
      <c r="W237" s="29">
        <v>159</v>
      </c>
      <c r="X237" s="17"/>
      <c r="Y237" s="19"/>
      <c r="Z237" s="17"/>
      <c r="AA237" s="17"/>
      <c r="AB237" s="17"/>
      <c r="AC237" s="17"/>
      <c r="AD237" s="17"/>
      <c r="AE237" s="17"/>
    </row>
    <row r="238" spans="1:31" s="42" customFormat="1" x14ac:dyDescent="0.35">
      <c r="A238" s="17" t="s">
        <v>1344</v>
      </c>
      <c r="B238" s="17">
        <v>80867</v>
      </c>
      <c r="C238" s="17">
        <v>80867</v>
      </c>
      <c r="D238" s="17" t="s">
        <v>765</v>
      </c>
      <c r="E238" s="17" t="s">
        <v>862</v>
      </c>
      <c r="F238" s="17" t="s">
        <v>1071</v>
      </c>
      <c r="G238" s="17"/>
      <c r="H238" s="17" t="s">
        <v>766</v>
      </c>
      <c r="I238" s="17">
        <v>81825</v>
      </c>
      <c r="J238" s="17" t="s">
        <v>13</v>
      </c>
      <c r="K238" s="17" t="s">
        <v>767</v>
      </c>
      <c r="L238" s="17"/>
      <c r="M238" s="17" t="s">
        <v>1607</v>
      </c>
      <c r="N238" s="19">
        <v>15278</v>
      </c>
      <c r="O238" s="19">
        <v>34182</v>
      </c>
      <c r="P238" s="19">
        <v>45291</v>
      </c>
      <c r="Q238" s="17"/>
      <c r="R238" s="17"/>
      <c r="S238" s="17" t="s">
        <v>1668</v>
      </c>
      <c r="T238" s="29" t="s">
        <v>1571</v>
      </c>
      <c r="U238" s="61" t="s">
        <v>1779</v>
      </c>
      <c r="V238" s="17" t="s">
        <v>1685</v>
      </c>
      <c r="W238" s="29">
        <v>159</v>
      </c>
      <c r="X238" s="17"/>
      <c r="Y238" s="19"/>
      <c r="Z238" s="17"/>
      <c r="AA238" s="17"/>
      <c r="AB238" s="17"/>
      <c r="AC238" s="17"/>
      <c r="AD238" s="17"/>
      <c r="AE238" s="17"/>
    </row>
    <row r="239" spans="1:31" s="17" customFormat="1" x14ac:dyDescent="0.35">
      <c r="A239" s="17" t="s">
        <v>1206</v>
      </c>
      <c r="B239" s="17">
        <v>78259</v>
      </c>
      <c r="C239" s="17">
        <v>78259</v>
      </c>
      <c r="D239" s="17" t="s">
        <v>732</v>
      </c>
      <c r="E239" s="17" t="s">
        <v>862</v>
      </c>
      <c r="F239" s="17" t="s">
        <v>1071</v>
      </c>
      <c r="G239" s="18" t="s">
        <v>1286</v>
      </c>
      <c r="H239" s="17" t="s">
        <v>195</v>
      </c>
      <c r="I239" s="17">
        <v>81673</v>
      </c>
      <c r="J239" s="17" t="s">
        <v>13</v>
      </c>
      <c r="K239" s="17" t="s">
        <v>733</v>
      </c>
      <c r="N239" s="19">
        <v>25025</v>
      </c>
      <c r="O239" s="19">
        <v>42614</v>
      </c>
      <c r="P239" s="19">
        <v>45291</v>
      </c>
      <c r="Q239" s="17" t="s">
        <v>734</v>
      </c>
      <c r="S239" s="17" t="s">
        <v>1518</v>
      </c>
      <c r="T239" s="23" t="s">
        <v>1573</v>
      </c>
      <c r="U239" s="57" t="s">
        <v>1779</v>
      </c>
      <c r="V239" t="s">
        <v>1685</v>
      </c>
      <c r="W239" s="23">
        <v>159</v>
      </c>
      <c r="Y239" s="19"/>
    </row>
    <row r="240" spans="1:31" x14ac:dyDescent="0.35">
      <c r="A240" s="17" t="s">
        <v>1380</v>
      </c>
      <c r="B240" s="17">
        <v>76225</v>
      </c>
      <c r="C240" s="17">
        <v>76225</v>
      </c>
      <c r="D240" s="17" t="s">
        <v>702</v>
      </c>
      <c r="E240" s="17" t="s">
        <v>862</v>
      </c>
      <c r="F240" s="17" t="s">
        <v>1379</v>
      </c>
      <c r="G240" s="17"/>
      <c r="H240" s="17" t="s">
        <v>703</v>
      </c>
      <c r="I240" s="17">
        <v>81673</v>
      </c>
      <c r="J240" s="17" t="s">
        <v>13</v>
      </c>
      <c r="K240" s="17">
        <v>6929528</v>
      </c>
      <c r="L240" s="17"/>
      <c r="M240" s="17"/>
      <c r="N240" s="19">
        <v>21834</v>
      </c>
      <c r="O240" s="19">
        <v>36526</v>
      </c>
      <c r="P240" s="19">
        <v>45291</v>
      </c>
      <c r="Q240" s="17"/>
      <c r="R240" s="17"/>
      <c r="S240" s="17" t="s">
        <v>1570</v>
      </c>
      <c r="T240" s="29" t="s">
        <v>1573</v>
      </c>
      <c r="U240" s="61" t="s">
        <v>1779</v>
      </c>
      <c r="V240" s="17" t="s">
        <v>1685</v>
      </c>
      <c r="W240" s="29">
        <v>159</v>
      </c>
      <c r="X240" s="17"/>
      <c r="Y240" s="19"/>
      <c r="Z240" s="17"/>
      <c r="AA240" s="17"/>
      <c r="AB240" s="17"/>
      <c r="AC240" s="17"/>
      <c r="AD240" s="17"/>
      <c r="AE240" s="17"/>
    </row>
    <row r="241" spans="1:31" x14ac:dyDescent="0.35">
      <c r="A241" s="17" t="s">
        <v>1253</v>
      </c>
      <c r="B241" s="17">
        <v>85735</v>
      </c>
      <c r="C241" s="17">
        <v>85735</v>
      </c>
      <c r="D241" s="17" t="s">
        <v>846</v>
      </c>
      <c r="E241" s="17" t="s">
        <v>871</v>
      </c>
      <c r="F241" s="17" t="s">
        <v>1024</v>
      </c>
      <c r="G241" s="18" t="s">
        <v>1865</v>
      </c>
      <c r="H241" s="17" t="s">
        <v>847</v>
      </c>
      <c r="I241" s="17">
        <v>81673</v>
      </c>
      <c r="J241" s="17" t="s">
        <v>13</v>
      </c>
      <c r="K241" s="17"/>
      <c r="L241" s="17">
        <v>1712660538</v>
      </c>
      <c r="M241" s="55" t="s">
        <v>1381</v>
      </c>
      <c r="N241" s="19">
        <v>21268</v>
      </c>
      <c r="O241" s="19">
        <v>32143</v>
      </c>
      <c r="P241" s="19">
        <v>45291</v>
      </c>
      <c r="Q241" s="17"/>
      <c r="R241" s="17"/>
      <c r="S241" s="17" t="s">
        <v>1603</v>
      </c>
      <c r="T241" s="17"/>
      <c r="U241" s="17" t="s">
        <v>1779</v>
      </c>
      <c r="V241" s="17" t="s">
        <v>1756</v>
      </c>
      <c r="W241" s="25"/>
      <c r="X241" s="17">
        <v>39</v>
      </c>
      <c r="Y241" s="19">
        <v>44978</v>
      </c>
      <c r="Z241" s="17" t="s">
        <v>1485</v>
      </c>
      <c r="AA241" s="17"/>
      <c r="AB241" s="17"/>
      <c r="AC241" s="17"/>
      <c r="AD241" s="17"/>
      <c r="AE241" s="17"/>
    </row>
    <row r="242" spans="1:31" x14ac:dyDescent="0.35">
      <c r="A242" s="17" t="s">
        <v>1222</v>
      </c>
      <c r="B242" s="17">
        <v>81805</v>
      </c>
      <c r="C242" s="17">
        <v>81805</v>
      </c>
      <c r="D242" s="17" t="s">
        <v>772</v>
      </c>
      <c r="E242" s="17" t="s">
        <v>862</v>
      </c>
      <c r="F242" s="17" t="s">
        <v>914</v>
      </c>
      <c r="G242" s="51" t="s">
        <v>1765</v>
      </c>
      <c r="H242" s="17" t="s">
        <v>773</v>
      </c>
      <c r="I242" s="17">
        <v>81825</v>
      </c>
      <c r="J242" s="17" t="s">
        <v>13</v>
      </c>
      <c r="K242" s="17">
        <v>4310211</v>
      </c>
      <c r="L242" s="17"/>
      <c r="M242" s="55" t="s">
        <v>1767</v>
      </c>
      <c r="N242" s="17"/>
      <c r="O242" s="19">
        <v>21551</v>
      </c>
      <c r="P242" s="19">
        <v>45291</v>
      </c>
      <c r="Q242" s="17"/>
      <c r="R242" s="17"/>
      <c r="S242" s="17"/>
      <c r="T242" s="17"/>
      <c r="U242" s="17" t="s">
        <v>1779</v>
      </c>
      <c r="V242" s="17" t="s">
        <v>1756</v>
      </c>
      <c r="W242" s="25"/>
      <c r="X242" s="17">
        <v>159</v>
      </c>
      <c r="Y242" s="19">
        <v>45050</v>
      </c>
      <c r="Z242" s="17"/>
      <c r="AA242" s="17"/>
      <c r="AB242" s="17"/>
      <c r="AC242" s="17"/>
      <c r="AD242" s="17"/>
      <c r="AE242" s="17"/>
    </row>
    <row r="243" spans="1:31" s="3" customFormat="1" x14ac:dyDescent="0.35">
      <c r="A243" s="17" t="s">
        <v>1235</v>
      </c>
      <c r="B243" s="17">
        <v>83002</v>
      </c>
      <c r="C243" s="17">
        <v>83002</v>
      </c>
      <c r="D243" s="17" t="s">
        <v>801</v>
      </c>
      <c r="E243" s="17" t="s">
        <v>862</v>
      </c>
      <c r="F243" s="17" t="s">
        <v>1234</v>
      </c>
      <c r="G243" s="17"/>
      <c r="H243" s="17" t="s">
        <v>802</v>
      </c>
      <c r="I243" s="17">
        <v>81673</v>
      </c>
      <c r="J243" s="17" t="s">
        <v>13</v>
      </c>
      <c r="K243" s="17" t="s">
        <v>803</v>
      </c>
      <c r="L243" s="17"/>
      <c r="M243" s="17"/>
      <c r="N243" s="19">
        <v>12144</v>
      </c>
      <c r="O243" s="19">
        <v>38292</v>
      </c>
      <c r="P243" s="19">
        <v>45291</v>
      </c>
      <c r="Q243" s="17"/>
      <c r="R243" s="17"/>
      <c r="S243" s="17" t="s">
        <v>1538</v>
      </c>
      <c r="T243" s="29" t="s">
        <v>1573</v>
      </c>
      <c r="U243" s="61" t="s">
        <v>1779</v>
      </c>
      <c r="V243" s="17" t="s">
        <v>1685</v>
      </c>
      <c r="W243" s="29">
        <v>159</v>
      </c>
      <c r="X243" s="17"/>
      <c r="Y243" s="19"/>
      <c r="Z243" s="17"/>
      <c r="AA243" s="17"/>
      <c r="AB243" s="17"/>
      <c r="AC243" s="17"/>
      <c r="AD243" s="17"/>
      <c r="AE243" s="17"/>
    </row>
  </sheetData>
  <autoFilter ref="U1:U251" xr:uid="{00000000-0001-0000-0000-000000000000}"/>
  <sortState xmlns:xlrd2="http://schemas.microsoft.com/office/spreadsheetml/2017/richdata2" ref="A2:AE218">
    <sortCondition ref="P2:P218"/>
  </sortState>
  <hyperlinks>
    <hyperlink ref="M242" r:id="rId1" xr:uid="{45E5BA20-EDCA-4691-A51D-923E7E88D211}"/>
    <hyperlink ref="M241" r:id="rId2" xr:uid="{376D6717-B246-4635-B4DB-B145CBAC8B63}"/>
    <hyperlink ref="M210" r:id="rId3" display="mailto:rukwimmer@gmail.com" xr:uid="{A5A7FF50-4563-46CC-8953-484FC779E961}"/>
    <hyperlink ref="M185" r:id="rId4" xr:uid="{669E8878-A657-4132-9A76-64266FC0F930}"/>
  </hyperlinks>
  <pageMargins left="0.7" right="0.7" top="0.78740157499999996" bottom="0.78740157499999996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13FD-5481-4EE7-9497-68FA8C3B3C02}">
  <dimension ref="A1:H23"/>
  <sheetViews>
    <sheetView zoomScale="90" zoomScaleNormal="90" workbookViewId="0">
      <selection activeCell="H3" sqref="H3"/>
    </sheetView>
  </sheetViews>
  <sheetFormatPr baseColWidth="10" defaultRowHeight="14.5" x14ac:dyDescent="0.35"/>
  <cols>
    <col min="6" max="6" width="15.453125" customWidth="1"/>
    <col min="7" max="7" width="10.90625" style="72"/>
  </cols>
  <sheetData>
    <row r="1" spans="1:8" s="15" customFormat="1" x14ac:dyDescent="0.35">
      <c r="A1" s="15" t="s">
        <v>1811</v>
      </c>
      <c r="G1" s="69" t="s">
        <v>1819</v>
      </c>
    </row>
    <row r="2" spans="1:8" x14ac:dyDescent="0.35">
      <c r="A2" t="s">
        <v>915</v>
      </c>
      <c r="B2">
        <v>19249</v>
      </c>
      <c r="C2">
        <v>19249</v>
      </c>
      <c r="D2" t="s">
        <v>99</v>
      </c>
      <c r="E2" t="s">
        <v>862</v>
      </c>
      <c r="F2" t="s">
        <v>914</v>
      </c>
      <c r="G2" s="70">
        <v>24</v>
      </c>
    </row>
    <row r="3" spans="1:8" x14ac:dyDescent="0.35">
      <c r="A3" t="s">
        <v>1812</v>
      </c>
      <c r="B3">
        <v>25816</v>
      </c>
      <c r="C3">
        <v>25816</v>
      </c>
      <c r="E3" t="s">
        <v>871</v>
      </c>
      <c r="F3" t="s">
        <v>1813</v>
      </c>
      <c r="G3" s="70" t="s">
        <v>1817</v>
      </c>
      <c r="H3" s="16" t="s">
        <v>1814</v>
      </c>
    </row>
    <row r="4" spans="1:8" x14ac:dyDescent="0.35">
      <c r="A4" t="s">
        <v>1030</v>
      </c>
      <c r="B4">
        <v>41147</v>
      </c>
      <c r="C4">
        <v>41147</v>
      </c>
      <c r="D4" t="s">
        <v>310</v>
      </c>
      <c r="E4" t="s">
        <v>869</v>
      </c>
      <c r="F4" t="s">
        <v>1029</v>
      </c>
      <c r="G4" s="70" t="s">
        <v>1817</v>
      </c>
      <c r="H4" t="s">
        <v>1815</v>
      </c>
    </row>
    <row r="5" spans="1:8" x14ac:dyDescent="0.35">
      <c r="A5" t="s">
        <v>1037</v>
      </c>
      <c r="B5">
        <v>44782</v>
      </c>
      <c r="C5">
        <v>44782</v>
      </c>
      <c r="D5" t="s">
        <v>327</v>
      </c>
      <c r="E5" t="s">
        <v>862</v>
      </c>
      <c r="F5" t="s">
        <v>1036</v>
      </c>
      <c r="G5" s="70" t="s">
        <v>1817</v>
      </c>
    </row>
    <row r="6" spans="1:8" x14ac:dyDescent="0.35">
      <c r="A6" t="s">
        <v>1014</v>
      </c>
      <c r="B6">
        <v>37310</v>
      </c>
      <c r="C6">
        <v>37310</v>
      </c>
      <c r="D6" t="s">
        <v>269</v>
      </c>
      <c r="E6" t="s">
        <v>862</v>
      </c>
      <c r="F6" t="s">
        <v>1013</v>
      </c>
      <c r="G6" s="70" t="s">
        <v>1817</v>
      </c>
      <c r="H6" s="16" t="s">
        <v>1816</v>
      </c>
    </row>
    <row r="8" spans="1:8" s="15" customFormat="1" x14ac:dyDescent="0.35">
      <c r="A8" s="15" t="s">
        <v>1809</v>
      </c>
      <c r="G8" s="69"/>
    </row>
    <row r="9" spans="1:8" x14ac:dyDescent="0.35">
      <c r="A9" t="s">
        <v>1011</v>
      </c>
      <c r="B9">
        <v>36935</v>
      </c>
      <c r="C9">
        <v>36935</v>
      </c>
      <c r="D9" t="s">
        <v>261</v>
      </c>
      <c r="E9" t="s">
        <v>871</v>
      </c>
      <c r="F9" t="s">
        <v>1004</v>
      </c>
      <c r="G9" s="70"/>
      <c r="H9" t="s">
        <v>1810</v>
      </c>
    </row>
    <row r="10" spans="1:8" x14ac:dyDescent="0.35">
      <c r="A10" t="s">
        <v>1191</v>
      </c>
      <c r="B10">
        <v>75086</v>
      </c>
      <c r="C10">
        <v>75086</v>
      </c>
      <c r="D10" t="s">
        <v>673</v>
      </c>
      <c r="E10" t="s">
        <v>871</v>
      </c>
      <c r="F10" t="s">
        <v>1190</v>
      </c>
      <c r="G10" s="70"/>
    </row>
    <row r="11" spans="1:8" x14ac:dyDescent="0.35">
      <c r="A11" t="s">
        <v>1221</v>
      </c>
      <c r="B11">
        <v>81250</v>
      </c>
      <c r="C11">
        <v>81250</v>
      </c>
      <c r="D11" t="s">
        <v>768</v>
      </c>
      <c r="E11" t="s">
        <v>871</v>
      </c>
      <c r="F11" t="s">
        <v>1207</v>
      </c>
      <c r="G11" s="70"/>
    </row>
    <row r="12" spans="1:8" x14ac:dyDescent="0.35">
      <c r="A12" t="s">
        <v>1050</v>
      </c>
      <c r="B12">
        <v>46562</v>
      </c>
      <c r="C12">
        <v>46562</v>
      </c>
      <c r="D12" t="s">
        <v>355</v>
      </c>
      <c r="E12" t="s">
        <v>871</v>
      </c>
      <c r="F12" t="s">
        <v>939</v>
      </c>
      <c r="G12" s="70"/>
    </row>
    <row r="13" spans="1:8" x14ac:dyDescent="0.35">
      <c r="A13" t="s">
        <v>1132</v>
      </c>
      <c r="B13">
        <v>62770</v>
      </c>
      <c r="C13">
        <v>62770</v>
      </c>
      <c r="D13" t="s">
        <v>524</v>
      </c>
      <c r="E13" t="s">
        <v>871</v>
      </c>
      <c r="F13" t="s">
        <v>1131</v>
      </c>
      <c r="G13" s="70"/>
    </row>
    <row r="14" spans="1:8" x14ac:dyDescent="0.35">
      <c r="G14" s="70"/>
    </row>
    <row r="15" spans="1:8" s="15" customFormat="1" x14ac:dyDescent="0.35">
      <c r="A15" s="15" t="s">
        <v>1820</v>
      </c>
      <c r="G15" s="71"/>
    </row>
    <row r="16" spans="1:8" x14ac:dyDescent="0.35">
      <c r="A16" t="s">
        <v>1262</v>
      </c>
      <c r="B16">
        <v>26370</v>
      </c>
      <c r="C16">
        <v>26370</v>
      </c>
      <c r="D16" t="s">
        <v>137</v>
      </c>
      <c r="E16" t="s">
        <v>871</v>
      </c>
      <c r="F16" t="s">
        <v>939</v>
      </c>
      <c r="G16" s="70">
        <v>24</v>
      </c>
    </row>
    <row r="17" spans="1:7" x14ac:dyDescent="0.35">
      <c r="A17" t="s">
        <v>977</v>
      </c>
      <c r="B17">
        <v>32203</v>
      </c>
      <c r="C17">
        <v>32203</v>
      </c>
      <c r="D17" t="s">
        <v>201</v>
      </c>
      <c r="E17" t="s">
        <v>871</v>
      </c>
      <c r="F17" t="s">
        <v>976</v>
      </c>
      <c r="G17" s="70">
        <v>24</v>
      </c>
    </row>
    <row r="18" spans="1:7" x14ac:dyDescent="0.35">
      <c r="A18" t="s">
        <v>1064</v>
      </c>
      <c r="B18">
        <v>47794</v>
      </c>
      <c r="C18">
        <v>47794</v>
      </c>
      <c r="D18" t="s">
        <v>380</v>
      </c>
      <c r="E18" t="s">
        <v>862</v>
      </c>
      <c r="F18" t="s">
        <v>1063</v>
      </c>
      <c r="G18" s="70">
        <v>24</v>
      </c>
    </row>
    <row r="19" spans="1:7" x14ac:dyDescent="0.35">
      <c r="A19" t="s">
        <v>1198</v>
      </c>
      <c r="B19">
        <v>75723</v>
      </c>
      <c r="C19">
        <v>75723</v>
      </c>
      <c r="D19" t="s">
        <v>690</v>
      </c>
      <c r="E19" t="s">
        <v>871</v>
      </c>
      <c r="F19" t="s">
        <v>909</v>
      </c>
      <c r="G19" s="70">
        <v>24</v>
      </c>
    </row>
    <row r="20" spans="1:7" x14ac:dyDescent="0.35">
      <c r="A20" t="s">
        <v>1233</v>
      </c>
      <c r="B20">
        <v>83473</v>
      </c>
      <c r="C20">
        <v>83473</v>
      </c>
      <c r="D20" t="s">
        <v>809</v>
      </c>
      <c r="E20" t="s">
        <v>871</v>
      </c>
      <c r="F20" t="s">
        <v>1237</v>
      </c>
      <c r="G20" s="70">
        <v>24</v>
      </c>
    </row>
    <row r="21" spans="1:7" x14ac:dyDescent="0.35">
      <c r="A21" t="s">
        <v>1246</v>
      </c>
      <c r="B21">
        <v>84694</v>
      </c>
      <c r="C21">
        <v>84694</v>
      </c>
      <c r="D21" t="s">
        <v>828</v>
      </c>
      <c r="E21" t="s">
        <v>862</v>
      </c>
      <c r="F21" t="s">
        <v>1245</v>
      </c>
      <c r="G21" s="70">
        <v>24</v>
      </c>
    </row>
    <row r="23" spans="1:7" s="15" customFormat="1" x14ac:dyDescent="0.35">
      <c r="A23" s="15" t="s">
        <v>1818</v>
      </c>
      <c r="G23" s="69">
        <f>SUM(G2:G22)</f>
        <v>168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A5CD-AC39-436D-AB92-C112EE0B759F}">
  <dimension ref="A1:AB22"/>
  <sheetViews>
    <sheetView workbookViewId="0">
      <selection activeCell="A2" sqref="A2"/>
    </sheetView>
  </sheetViews>
  <sheetFormatPr baseColWidth="10" defaultRowHeight="14.5" x14ac:dyDescent="0.35"/>
  <cols>
    <col min="22" max="22" width="14.81640625" customWidth="1"/>
  </cols>
  <sheetData>
    <row r="1" spans="1:28" s="15" customFormat="1" x14ac:dyDescent="0.35">
      <c r="A1" s="15" t="s">
        <v>858</v>
      </c>
      <c r="B1" s="15" t="s">
        <v>0</v>
      </c>
      <c r="C1" s="15" t="s">
        <v>1</v>
      </c>
      <c r="D1" s="15" t="s">
        <v>2</v>
      </c>
      <c r="E1" s="15" t="s">
        <v>856</v>
      </c>
      <c r="F1" s="15" t="s">
        <v>857</v>
      </c>
      <c r="G1" s="15" t="s">
        <v>1267</v>
      </c>
      <c r="H1" s="15" t="s">
        <v>5</v>
      </c>
      <c r="I1" s="15" t="s">
        <v>3</v>
      </c>
      <c r="J1" s="15" t="s">
        <v>4</v>
      </c>
      <c r="K1" s="15" t="s">
        <v>6</v>
      </c>
      <c r="L1" s="15" t="s">
        <v>7</v>
      </c>
      <c r="M1" s="15" t="s">
        <v>8</v>
      </c>
      <c r="N1" s="15" t="s">
        <v>9</v>
      </c>
      <c r="O1" s="15" t="s">
        <v>10</v>
      </c>
      <c r="P1" s="15" t="s">
        <v>1266</v>
      </c>
      <c r="Q1" s="15" t="s">
        <v>11</v>
      </c>
      <c r="R1" s="15" t="s">
        <v>1276</v>
      </c>
      <c r="S1" s="15" t="s">
        <v>1343</v>
      </c>
      <c r="T1" s="15" t="s">
        <v>1572</v>
      </c>
      <c r="U1" s="15" t="s">
        <v>1675</v>
      </c>
      <c r="V1" s="15" t="s">
        <v>1596</v>
      </c>
      <c r="W1" s="15" t="s">
        <v>1350</v>
      </c>
      <c r="X1" s="21" t="s">
        <v>1351</v>
      </c>
      <c r="Y1" s="15" t="s">
        <v>1352</v>
      </c>
      <c r="Z1" s="15" t="s">
        <v>1353</v>
      </c>
      <c r="AA1" s="15" t="s">
        <v>1354</v>
      </c>
      <c r="AB1" s="15" t="s">
        <v>1355</v>
      </c>
    </row>
    <row r="2" spans="1:28" s="66" customFormat="1" x14ac:dyDescent="0.35">
      <c r="A2" s="66" t="s">
        <v>1177</v>
      </c>
      <c r="B2" s="66">
        <v>72548</v>
      </c>
      <c r="C2" s="66">
        <v>72548</v>
      </c>
      <c r="D2" s="66" t="s">
        <v>636</v>
      </c>
      <c r="E2" s="66" t="s">
        <v>871</v>
      </c>
      <c r="F2" s="66" t="s">
        <v>1176</v>
      </c>
      <c r="G2" s="66" t="s">
        <v>1835</v>
      </c>
      <c r="H2" s="66" t="s">
        <v>637</v>
      </c>
      <c r="I2" s="66">
        <v>81735</v>
      </c>
      <c r="J2" s="66" t="s">
        <v>13</v>
      </c>
      <c r="K2" s="66" t="s">
        <v>638</v>
      </c>
      <c r="N2" s="68">
        <v>13333</v>
      </c>
      <c r="O2" s="68">
        <v>40513</v>
      </c>
      <c r="P2" s="68"/>
      <c r="S2" s="66" t="s">
        <v>1525</v>
      </c>
      <c r="T2" s="74" t="s">
        <v>1571</v>
      </c>
      <c r="U2" s="75" t="s">
        <v>1779</v>
      </c>
      <c r="V2" s="66" t="s">
        <v>1685</v>
      </c>
      <c r="W2" s="74">
        <v>159</v>
      </c>
      <c r="Y2" s="68"/>
    </row>
    <row r="3" spans="1:28" s="66" customFormat="1" x14ac:dyDescent="0.35">
      <c r="A3" s="66" t="s">
        <v>1254</v>
      </c>
      <c r="B3" s="66">
        <v>86157</v>
      </c>
      <c r="C3" s="66">
        <v>86157</v>
      </c>
      <c r="D3" s="66" t="s">
        <v>848</v>
      </c>
      <c r="E3" s="66" t="s">
        <v>862</v>
      </c>
      <c r="F3" s="66" t="s">
        <v>1245</v>
      </c>
      <c r="G3" s="66" t="s">
        <v>1835</v>
      </c>
      <c r="H3" s="66" t="s">
        <v>850</v>
      </c>
      <c r="I3" s="66">
        <v>83022</v>
      </c>
      <c r="J3" s="66" t="s">
        <v>849</v>
      </c>
      <c r="L3" s="66" t="s">
        <v>851</v>
      </c>
      <c r="N3" s="68">
        <v>23266</v>
      </c>
      <c r="O3" s="68">
        <v>37257</v>
      </c>
      <c r="P3" s="68"/>
      <c r="Q3" s="66" t="s">
        <v>852</v>
      </c>
      <c r="S3" s="66" t="s">
        <v>1533</v>
      </c>
      <c r="T3" s="74" t="s">
        <v>1592</v>
      </c>
      <c r="U3" s="75" t="s">
        <v>1779</v>
      </c>
      <c r="V3" s="66" t="s">
        <v>1685</v>
      </c>
      <c r="W3" s="74">
        <v>159</v>
      </c>
      <c r="Y3" s="68"/>
    </row>
    <row r="4" spans="1:28" x14ac:dyDescent="0.35">
      <c r="A4" t="s">
        <v>1377</v>
      </c>
      <c r="B4">
        <v>74801</v>
      </c>
      <c r="C4">
        <v>74801</v>
      </c>
      <c r="D4" t="s">
        <v>669</v>
      </c>
      <c r="E4" t="s">
        <v>862</v>
      </c>
      <c r="F4" t="s">
        <v>1189</v>
      </c>
      <c r="H4" t="s">
        <v>670</v>
      </c>
      <c r="I4">
        <v>81825</v>
      </c>
      <c r="J4" t="s">
        <v>13</v>
      </c>
      <c r="K4" t="s">
        <v>671</v>
      </c>
      <c r="N4" s="7">
        <v>13116</v>
      </c>
      <c r="O4" s="7">
        <v>39417</v>
      </c>
      <c r="P4" s="7"/>
      <c r="Q4" t="s">
        <v>672</v>
      </c>
      <c r="S4" t="s">
        <v>1569</v>
      </c>
      <c r="T4" s="23" t="s">
        <v>1573</v>
      </c>
      <c r="U4" s="57" t="s">
        <v>1780</v>
      </c>
      <c r="V4" t="s">
        <v>1777</v>
      </c>
      <c r="W4" s="23">
        <v>159</v>
      </c>
      <c r="Y4" s="7"/>
    </row>
    <row r="5" spans="1:28" x14ac:dyDescent="0.35">
      <c r="A5" t="s">
        <v>1198</v>
      </c>
      <c r="B5">
        <v>75723</v>
      </c>
      <c r="C5">
        <v>75723</v>
      </c>
      <c r="D5" t="s">
        <v>690</v>
      </c>
      <c r="E5" t="s">
        <v>871</v>
      </c>
      <c r="F5" t="s">
        <v>909</v>
      </c>
      <c r="H5" t="s">
        <v>691</v>
      </c>
      <c r="I5">
        <v>81825</v>
      </c>
      <c r="J5" t="s">
        <v>13</v>
      </c>
      <c r="O5" s="7">
        <v>21916</v>
      </c>
      <c r="P5" s="7"/>
      <c r="S5" t="s">
        <v>1522</v>
      </c>
      <c r="T5" s="23" t="s">
        <v>1573</v>
      </c>
      <c r="U5" s="14" t="s">
        <v>1780</v>
      </c>
      <c r="V5" s="14" t="s">
        <v>1777</v>
      </c>
      <c r="W5" s="34">
        <v>159</v>
      </c>
      <c r="Y5" s="7"/>
    </row>
    <row r="6" spans="1:28" x14ac:dyDescent="0.35">
      <c r="A6" t="s">
        <v>977</v>
      </c>
      <c r="B6">
        <v>32203</v>
      </c>
      <c r="C6">
        <v>32203</v>
      </c>
      <c r="D6" t="s">
        <v>201</v>
      </c>
      <c r="E6" t="s">
        <v>871</v>
      </c>
      <c r="F6" t="s">
        <v>976</v>
      </c>
      <c r="H6" t="s">
        <v>202</v>
      </c>
      <c r="I6">
        <v>80634</v>
      </c>
      <c r="J6" t="s">
        <v>13</v>
      </c>
      <c r="O6" s="7">
        <v>17168</v>
      </c>
      <c r="P6" s="7"/>
      <c r="Q6" t="s">
        <v>203</v>
      </c>
      <c r="S6" t="s">
        <v>1408</v>
      </c>
      <c r="T6" s="23" t="s">
        <v>1571</v>
      </c>
      <c r="U6" t="s">
        <v>1750</v>
      </c>
      <c r="V6" s="23">
        <v>159</v>
      </c>
      <c r="X6" s="7"/>
    </row>
    <row r="7" spans="1:28" s="35" customFormat="1" x14ac:dyDescent="0.35">
      <c r="A7" s="35" t="s">
        <v>1259</v>
      </c>
      <c r="B7" s="35">
        <v>39428</v>
      </c>
      <c r="C7" s="35">
        <v>39428</v>
      </c>
      <c r="D7" s="35" t="s">
        <v>293</v>
      </c>
      <c r="E7" s="35" t="s">
        <v>871</v>
      </c>
      <c r="F7" s="35" t="s">
        <v>1024</v>
      </c>
      <c r="H7" s="35" t="s">
        <v>295</v>
      </c>
      <c r="I7" s="35">
        <v>86154</v>
      </c>
      <c r="J7" s="35" t="s">
        <v>294</v>
      </c>
      <c r="N7" s="36">
        <v>14468</v>
      </c>
      <c r="O7" s="36">
        <v>36617</v>
      </c>
      <c r="P7" s="36"/>
      <c r="Q7" s="35" t="s">
        <v>296</v>
      </c>
      <c r="S7" s="35" t="s">
        <v>1634</v>
      </c>
      <c r="T7" s="33" t="s">
        <v>1582</v>
      </c>
      <c r="U7" t="s">
        <v>1750</v>
      </c>
      <c r="V7" s="37">
        <v>159</v>
      </c>
      <c r="X7" s="36"/>
    </row>
    <row r="8" spans="1:28" s="35" customFormat="1" x14ac:dyDescent="0.35">
      <c r="A8" s="35" t="s">
        <v>1259</v>
      </c>
      <c r="B8" s="35">
        <v>40050</v>
      </c>
      <c r="C8" s="35">
        <v>40050</v>
      </c>
      <c r="D8" s="35" t="s">
        <v>293</v>
      </c>
      <c r="E8" s="35" t="s">
        <v>871</v>
      </c>
      <c r="F8" s="35" t="s">
        <v>1024</v>
      </c>
      <c r="H8" s="35" t="s">
        <v>299</v>
      </c>
      <c r="I8" s="35">
        <v>86154</v>
      </c>
      <c r="J8" s="35" t="s">
        <v>294</v>
      </c>
      <c r="N8" s="36">
        <v>14469</v>
      </c>
      <c r="O8" s="36">
        <v>33239</v>
      </c>
      <c r="P8" s="36"/>
      <c r="Q8" s="35" t="s">
        <v>300</v>
      </c>
      <c r="S8" s="35" t="s">
        <v>1634</v>
      </c>
      <c r="T8" s="33" t="s">
        <v>1582</v>
      </c>
      <c r="U8" t="s">
        <v>1750</v>
      </c>
      <c r="V8" s="37">
        <v>159</v>
      </c>
      <c r="X8" s="36"/>
    </row>
    <row r="9" spans="1:28" x14ac:dyDescent="0.35">
      <c r="A9" t="s">
        <v>1028</v>
      </c>
      <c r="B9">
        <v>40889</v>
      </c>
      <c r="C9">
        <v>40889</v>
      </c>
      <c r="D9" t="s">
        <v>305</v>
      </c>
      <c r="E9" t="s">
        <v>862</v>
      </c>
      <c r="F9" t="s">
        <v>892</v>
      </c>
      <c r="H9" t="s">
        <v>306</v>
      </c>
      <c r="I9">
        <v>81825</v>
      </c>
      <c r="J9" t="s">
        <v>13</v>
      </c>
      <c r="O9" s="7">
        <v>33695</v>
      </c>
      <c r="P9" s="7"/>
      <c r="S9" t="s">
        <v>1424</v>
      </c>
      <c r="T9" s="23" t="s">
        <v>1571</v>
      </c>
      <c r="U9" t="s">
        <v>1750</v>
      </c>
      <c r="V9" s="23">
        <v>159</v>
      </c>
      <c r="X9" s="7"/>
    </row>
    <row r="10" spans="1:28" x14ac:dyDescent="0.35">
      <c r="A10" t="s">
        <v>1040</v>
      </c>
      <c r="B10">
        <v>48247</v>
      </c>
      <c r="C10">
        <v>48247</v>
      </c>
      <c r="D10" t="s">
        <v>384</v>
      </c>
      <c r="E10" t="s">
        <v>862</v>
      </c>
      <c r="F10" t="s">
        <v>878</v>
      </c>
      <c r="H10" t="s">
        <v>335</v>
      </c>
      <c r="I10">
        <v>81825</v>
      </c>
      <c r="J10" t="s">
        <v>13</v>
      </c>
      <c r="K10" t="s">
        <v>385</v>
      </c>
      <c r="N10" s="7">
        <v>25442</v>
      </c>
      <c r="O10" s="7">
        <v>37438</v>
      </c>
      <c r="P10" s="7"/>
      <c r="Q10" t="s">
        <v>386</v>
      </c>
      <c r="S10" t="s">
        <v>1434</v>
      </c>
      <c r="T10" s="23" t="s">
        <v>1576</v>
      </c>
      <c r="U10" t="s">
        <v>1750</v>
      </c>
      <c r="V10" s="23">
        <v>159</v>
      </c>
      <c r="X10" s="7"/>
    </row>
    <row r="11" spans="1:28" x14ac:dyDescent="0.35">
      <c r="A11" t="s">
        <v>1050</v>
      </c>
      <c r="B11">
        <v>46562</v>
      </c>
      <c r="C11">
        <v>46562</v>
      </c>
      <c r="D11" t="s">
        <v>355</v>
      </c>
      <c r="E11" t="s">
        <v>871</v>
      </c>
      <c r="F11" t="s">
        <v>939</v>
      </c>
      <c r="H11" t="s">
        <v>167</v>
      </c>
      <c r="I11">
        <v>81673</v>
      </c>
      <c r="J11" t="s">
        <v>13</v>
      </c>
      <c r="K11" t="s">
        <v>356</v>
      </c>
      <c r="N11" s="7">
        <v>13650</v>
      </c>
      <c r="O11" s="7">
        <v>37803</v>
      </c>
      <c r="P11" s="7"/>
      <c r="S11" t="s">
        <v>1435</v>
      </c>
      <c r="T11" s="23" t="s">
        <v>1573</v>
      </c>
      <c r="U11" t="s">
        <v>1750</v>
      </c>
      <c r="V11" s="23">
        <v>159</v>
      </c>
      <c r="X11" s="7"/>
    </row>
    <row r="12" spans="1:28" x14ac:dyDescent="0.35">
      <c r="A12" t="s">
        <v>1374</v>
      </c>
      <c r="B12">
        <v>50333</v>
      </c>
      <c r="C12">
        <v>50333</v>
      </c>
      <c r="D12" t="s">
        <v>417</v>
      </c>
      <c r="E12" t="s">
        <v>862</v>
      </c>
      <c r="F12" t="s">
        <v>1076</v>
      </c>
      <c r="H12" t="s">
        <v>418</v>
      </c>
      <c r="I12">
        <v>81673</v>
      </c>
      <c r="J12" t="s">
        <v>13</v>
      </c>
      <c r="O12" s="7">
        <v>20821</v>
      </c>
      <c r="P12" s="7"/>
      <c r="S12" t="s">
        <v>1448</v>
      </c>
      <c r="T12" s="23" t="s">
        <v>1571</v>
      </c>
      <c r="U12" t="s">
        <v>1750</v>
      </c>
      <c r="V12" s="23">
        <v>159</v>
      </c>
      <c r="X12" s="7"/>
    </row>
    <row r="13" spans="1:28" x14ac:dyDescent="0.35">
      <c r="A13" t="s">
        <v>1047</v>
      </c>
      <c r="B13">
        <v>48626</v>
      </c>
      <c r="C13">
        <v>48626</v>
      </c>
      <c r="D13" t="s">
        <v>398</v>
      </c>
      <c r="E13" t="s">
        <v>862</v>
      </c>
      <c r="F13" t="s">
        <v>1009</v>
      </c>
      <c r="H13" t="s">
        <v>399</v>
      </c>
      <c r="I13">
        <v>81673</v>
      </c>
      <c r="J13" t="s">
        <v>13</v>
      </c>
      <c r="K13" t="s">
        <v>400</v>
      </c>
      <c r="N13" s="7">
        <v>10119</v>
      </c>
      <c r="O13" s="7">
        <v>34700</v>
      </c>
      <c r="P13" s="7"/>
      <c r="S13" t="s">
        <v>1450</v>
      </c>
      <c r="T13" s="23" t="s">
        <v>1573</v>
      </c>
      <c r="U13" t="s">
        <v>1750</v>
      </c>
      <c r="V13" s="23">
        <v>159</v>
      </c>
      <c r="X13" s="7"/>
    </row>
    <row r="14" spans="1:28" x14ac:dyDescent="0.35">
      <c r="A14" t="s">
        <v>1047</v>
      </c>
      <c r="B14">
        <v>46456</v>
      </c>
      <c r="C14">
        <v>46456</v>
      </c>
      <c r="D14" t="s">
        <v>349</v>
      </c>
      <c r="E14" t="s">
        <v>862</v>
      </c>
      <c r="F14" t="s">
        <v>914</v>
      </c>
      <c r="H14" t="s">
        <v>350</v>
      </c>
      <c r="I14">
        <v>81825</v>
      </c>
      <c r="J14" t="s">
        <v>13</v>
      </c>
      <c r="O14" s="7">
        <v>15707</v>
      </c>
      <c r="P14" s="7"/>
      <c r="Q14" t="s">
        <v>351</v>
      </c>
      <c r="S14" t="s">
        <v>1656</v>
      </c>
      <c r="T14" s="23" t="s">
        <v>1657</v>
      </c>
      <c r="U14" t="s">
        <v>1750</v>
      </c>
      <c r="V14" s="23">
        <v>159</v>
      </c>
      <c r="X14" s="7"/>
    </row>
    <row r="15" spans="1:28" x14ac:dyDescent="0.35">
      <c r="A15" t="s">
        <v>1064</v>
      </c>
      <c r="B15">
        <v>47794</v>
      </c>
      <c r="C15">
        <v>47794</v>
      </c>
      <c r="D15" t="s">
        <v>380</v>
      </c>
      <c r="E15" t="s">
        <v>862</v>
      </c>
      <c r="F15" t="s">
        <v>1063</v>
      </c>
      <c r="H15" t="s">
        <v>381</v>
      </c>
      <c r="I15">
        <v>81671</v>
      </c>
      <c r="J15" t="s">
        <v>13</v>
      </c>
      <c r="O15" s="7">
        <v>24473</v>
      </c>
      <c r="P15" s="7"/>
      <c r="S15" t="s">
        <v>1456</v>
      </c>
      <c r="T15" s="23" t="s">
        <v>1573</v>
      </c>
      <c r="U15" t="s">
        <v>1750</v>
      </c>
      <c r="V15" s="23">
        <v>159</v>
      </c>
      <c r="X15" s="7"/>
    </row>
    <row r="16" spans="1:28" x14ac:dyDescent="0.35">
      <c r="A16" t="s">
        <v>1067</v>
      </c>
      <c r="B16">
        <v>48523</v>
      </c>
      <c r="C16">
        <v>48523</v>
      </c>
      <c r="D16" t="s">
        <v>389</v>
      </c>
      <c r="E16" t="s">
        <v>871</v>
      </c>
      <c r="F16" t="s">
        <v>912</v>
      </c>
      <c r="H16" t="s">
        <v>390</v>
      </c>
      <c r="I16">
        <v>81673</v>
      </c>
      <c r="J16" t="s">
        <v>13</v>
      </c>
      <c r="K16" t="s">
        <v>391</v>
      </c>
      <c r="N16" s="7">
        <v>19114</v>
      </c>
      <c r="O16" s="7">
        <v>40787</v>
      </c>
      <c r="P16" s="7"/>
      <c r="S16" t="s">
        <v>1459</v>
      </c>
      <c r="T16" s="23" t="s">
        <v>1575</v>
      </c>
      <c r="U16" t="s">
        <v>1750</v>
      </c>
      <c r="V16" s="23">
        <v>159</v>
      </c>
      <c r="X16" s="7"/>
    </row>
    <row r="17" spans="1:24" x14ac:dyDescent="0.35">
      <c r="A17" t="s">
        <v>1118</v>
      </c>
      <c r="B17">
        <v>60199</v>
      </c>
      <c r="C17">
        <v>60199</v>
      </c>
      <c r="D17" t="s">
        <v>501</v>
      </c>
      <c r="E17" t="s">
        <v>871</v>
      </c>
      <c r="F17" t="s">
        <v>1024</v>
      </c>
      <c r="H17" t="s">
        <v>502</v>
      </c>
      <c r="I17">
        <v>81671</v>
      </c>
      <c r="J17" t="s">
        <v>13</v>
      </c>
      <c r="K17">
        <v>497439</v>
      </c>
      <c r="N17" s="7">
        <v>14618</v>
      </c>
      <c r="O17" s="7">
        <v>35521</v>
      </c>
      <c r="P17" s="7"/>
      <c r="S17" t="s">
        <v>1463</v>
      </c>
      <c r="T17" s="23" t="s">
        <v>1576</v>
      </c>
      <c r="U17" t="s">
        <v>1750</v>
      </c>
      <c r="V17" s="23">
        <v>159</v>
      </c>
      <c r="X17" s="7"/>
    </row>
    <row r="18" spans="1:24" x14ac:dyDescent="0.35">
      <c r="A18" t="s">
        <v>1359</v>
      </c>
      <c r="B18">
        <v>56664</v>
      </c>
      <c r="C18">
        <v>56664</v>
      </c>
      <c r="D18" t="s">
        <v>478</v>
      </c>
      <c r="E18" t="s">
        <v>869</v>
      </c>
      <c r="F18" t="s">
        <v>1106</v>
      </c>
      <c r="H18" t="s">
        <v>479</v>
      </c>
      <c r="I18">
        <v>81671</v>
      </c>
      <c r="J18" t="s">
        <v>13</v>
      </c>
      <c r="O18" s="7">
        <v>28491</v>
      </c>
      <c r="P18" s="7"/>
      <c r="S18" t="s">
        <v>1468</v>
      </c>
      <c r="T18" s="23" t="s">
        <v>1571</v>
      </c>
      <c r="U18" t="s">
        <v>1750</v>
      </c>
      <c r="V18" s="23">
        <v>159</v>
      </c>
      <c r="X18" s="7"/>
    </row>
    <row r="19" spans="1:24" x14ac:dyDescent="0.35">
      <c r="A19" t="s">
        <v>1155</v>
      </c>
      <c r="B19">
        <v>68791</v>
      </c>
      <c r="C19">
        <v>68791</v>
      </c>
      <c r="D19" t="s">
        <v>583</v>
      </c>
      <c r="E19" t="s">
        <v>862</v>
      </c>
      <c r="F19" t="s">
        <v>1154</v>
      </c>
      <c r="H19" t="s">
        <v>584</v>
      </c>
      <c r="I19">
        <v>81825</v>
      </c>
      <c r="J19" t="s">
        <v>13</v>
      </c>
      <c r="K19" t="s">
        <v>585</v>
      </c>
      <c r="M19" t="s">
        <v>586</v>
      </c>
      <c r="N19" s="7">
        <v>7525</v>
      </c>
      <c r="O19" s="7">
        <v>20090</v>
      </c>
      <c r="P19" s="7"/>
      <c r="S19" t="s">
        <v>1475</v>
      </c>
      <c r="T19" s="23" t="s">
        <v>1575</v>
      </c>
      <c r="U19" t="s">
        <v>1750</v>
      </c>
      <c r="V19" s="23">
        <v>159</v>
      </c>
      <c r="X19" s="7"/>
    </row>
    <row r="20" spans="1:24" x14ac:dyDescent="0.35">
      <c r="A20" t="s">
        <v>1132</v>
      </c>
      <c r="B20">
        <v>62770</v>
      </c>
      <c r="C20">
        <v>62770</v>
      </c>
      <c r="D20" t="s">
        <v>524</v>
      </c>
      <c r="E20" t="s">
        <v>871</v>
      </c>
      <c r="F20" t="s">
        <v>1131</v>
      </c>
      <c r="H20" t="s">
        <v>525</v>
      </c>
      <c r="I20">
        <v>81673</v>
      </c>
      <c r="J20" t="s">
        <v>13</v>
      </c>
      <c r="O20" s="7">
        <v>26299</v>
      </c>
      <c r="P20" s="7"/>
      <c r="S20" t="s">
        <v>1564</v>
      </c>
      <c r="T20" s="23" t="s">
        <v>1571</v>
      </c>
      <c r="U20" t="s">
        <v>1750</v>
      </c>
      <c r="V20" s="23">
        <v>159</v>
      </c>
      <c r="X20" s="7"/>
    </row>
    <row r="21" spans="1:24" x14ac:dyDescent="0.35">
      <c r="A21" t="s">
        <v>1124</v>
      </c>
      <c r="B21">
        <v>67939</v>
      </c>
      <c r="C21">
        <v>67939</v>
      </c>
      <c r="D21" t="s">
        <v>567</v>
      </c>
      <c r="E21" t="s">
        <v>871</v>
      </c>
      <c r="F21" t="s">
        <v>1147</v>
      </c>
      <c r="H21" t="s">
        <v>568</v>
      </c>
      <c r="I21">
        <v>81671</v>
      </c>
      <c r="J21" t="s">
        <v>13</v>
      </c>
      <c r="O21" s="7">
        <v>33573</v>
      </c>
      <c r="P21" s="7"/>
      <c r="S21" t="s">
        <v>1496</v>
      </c>
      <c r="T21" s="23" t="s">
        <v>1575</v>
      </c>
      <c r="U21" t="s">
        <v>1750</v>
      </c>
      <c r="V21" s="23">
        <v>159</v>
      </c>
      <c r="X21" s="7"/>
    </row>
    <row r="22" spans="1:24" x14ac:dyDescent="0.35">
      <c r="A22" t="s">
        <v>1191</v>
      </c>
      <c r="B22">
        <v>75086</v>
      </c>
      <c r="C22">
        <v>75086</v>
      </c>
      <c r="D22" t="s">
        <v>673</v>
      </c>
      <c r="E22" t="s">
        <v>871</v>
      </c>
      <c r="F22" t="s">
        <v>1190</v>
      </c>
      <c r="H22" t="s">
        <v>674</v>
      </c>
      <c r="I22">
        <v>81673</v>
      </c>
      <c r="J22" t="s">
        <v>13</v>
      </c>
      <c r="K22" t="s">
        <v>675</v>
      </c>
      <c r="O22" s="7">
        <v>36161</v>
      </c>
      <c r="P22" s="7"/>
      <c r="S22" t="s">
        <v>1488</v>
      </c>
      <c r="T22" s="23" t="s">
        <v>1576</v>
      </c>
      <c r="U22" t="s">
        <v>1750</v>
      </c>
      <c r="V22" s="23">
        <v>159</v>
      </c>
      <c r="X22" s="7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F305-D56F-48AE-A131-6690B30FA848}">
  <dimension ref="A1:AB68"/>
  <sheetViews>
    <sheetView workbookViewId="0">
      <selection activeCell="A2" sqref="A2:XFD2"/>
    </sheetView>
  </sheetViews>
  <sheetFormatPr baseColWidth="10" defaultRowHeight="14.5" x14ac:dyDescent="0.35"/>
  <sheetData>
    <row r="1" spans="1:28" s="15" customFormat="1" x14ac:dyDescent="0.35">
      <c r="A1" s="15" t="s">
        <v>858</v>
      </c>
      <c r="B1" s="15" t="s">
        <v>0</v>
      </c>
      <c r="C1" s="15" t="s">
        <v>1</v>
      </c>
      <c r="D1" s="15" t="s">
        <v>2</v>
      </c>
      <c r="E1" s="15" t="s">
        <v>856</v>
      </c>
      <c r="F1" s="15" t="s">
        <v>857</v>
      </c>
      <c r="G1" s="15" t="s">
        <v>1267</v>
      </c>
      <c r="H1" s="15" t="s">
        <v>5</v>
      </c>
      <c r="I1" s="15" t="s">
        <v>3</v>
      </c>
      <c r="J1" s="15" t="s">
        <v>4</v>
      </c>
      <c r="K1" s="15" t="s">
        <v>6</v>
      </c>
      <c r="L1" s="15" t="s">
        <v>7</v>
      </c>
      <c r="M1" s="15" t="s">
        <v>8</v>
      </c>
      <c r="N1" s="15" t="s">
        <v>9</v>
      </c>
      <c r="O1" s="15" t="s">
        <v>10</v>
      </c>
      <c r="P1" s="15" t="s">
        <v>1266</v>
      </c>
      <c r="Q1" s="15" t="s">
        <v>11</v>
      </c>
      <c r="R1" s="15" t="s">
        <v>1276</v>
      </c>
      <c r="S1" s="15" t="s">
        <v>1343</v>
      </c>
      <c r="T1" s="15" t="s">
        <v>1572</v>
      </c>
      <c r="U1" s="15" t="s">
        <v>1675</v>
      </c>
      <c r="V1" s="15" t="s">
        <v>1596</v>
      </c>
      <c r="W1" s="15" t="s">
        <v>1350</v>
      </c>
      <c r="X1" s="21" t="s">
        <v>1351</v>
      </c>
      <c r="Y1" s="15" t="s">
        <v>1352</v>
      </c>
      <c r="Z1" s="15" t="s">
        <v>1353</v>
      </c>
      <c r="AA1" s="15" t="s">
        <v>1354</v>
      </c>
      <c r="AB1" s="15" t="s">
        <v>1355</v>
      </c>
    </row>
    <row r="2" spans="1:28" x14ac:dyDescent="0.35">
      <c r="A2" t="s">
        <v>1221</v>
      </c>
      <c r="B2">
        <v>81250</v>
      </c>
      <c r="C2">
        <v>81250</v>
      </c>
      <c r="D2" t="s">
        <v>768</v>
      </c>
      <c r="E2" t="s">
        <v>871</v>
      </c>
      <c r="F2" t="s">
        <v>1207</v>
      </c>
      <c r="H2" t="s">
        <v>770</v>
      </c>
      <c r="I2">
        <v>85356</v>
      </c>
      <c r="J2" t="s">
        <v>769</v>
      </c>
      <c r="N2" s="7">
        <v>29528</v>
      </c>
      <c r="O2" s="7">
        <v>367</v>
      </c>
      <c r="P2" s="7"/>
      <c r="Q2" t="s">
        <v>771</v>
      </c>
      <c r="U2" s="1" t="s">
        <v>1679</v>
      </c>
      <c r="V2" s="23">
        <v>159</v>
      </c>
      <c r="X2" s="7"/>
    </row>
    <row r="3" spans="1:28" x14ac:dyDescent="0.35">
      <c r="A3" t="s">
        <v>1246</v>
      </c>
      <c r="B3">
        <v>84694</v>
      </c>
      <c r="C3">
        <v>84694</v>
      </c>
      <c r="D3" t="s">
        <v>828</v>
      </c>
      <c r="E3" t="s">
        <v>862</v>
      </c>
      <c r="F3" t="s">
        <v>1245</v>
      </c>
      <c r="H3" t="s">
        <v>829</v>
      </c>
      <c r="I3">
        <v>81929</v>
      </c>
      <c r="J3" t="s">
        <v>13</v>
      </c>
      <c r="K3">
        <v>916674</v>
      </c>
      <c r="M3" t="s">
        <v>830</v>
      </c>
      <c r="N3" s="7">
        <v>21937</v>
      </c>
      <c r="O3" s="7">
        <v>36312</v>
      </c>
      <c r="P3" s="7"/>
      <c r="Q3" t="s">
        <v>831</v>
      </c>
      <c r="U3" s="1" t="s">
        <v>1679</v>
      </c>
      <c r="V3" s="23">
        <v>159</v>
      </c>
      <c r="X3" s="7"/>
    </row>
    <row r="4" spans="1:28" s="42" customFormat="1" x14ac:dyDescent="0.35">
      <c r="A4" s="42" t="s">
        <v>877</v>
      </c>
      <c r="B4" s="42">
        <v>12823</v>
      </c>
      <c r="C4" s="42">
        <v>12823</v>
      </c>
      <c r="D4" s="42" t="s">
        <v>33</v>
      </c>
      <c r="E4" s="42" t="s">
        <v>867</v>
      </c>
      <c r="F4" s="42" t="s">
        <v>876</v>
      </c>
      <c r="G4" s="43" t="s">
        <v>1627</v>
      </c>
      <c r="H4" s="42" t="s">
        <v>34</v>
      </c>
      <c r="I4" s="42">
        <v>81929</v>
      </c>
      <c r="J4" s="42" t="s">
        <v>13</v>
      </c>
      <c r="K4" s="42" t="s">
        <v>35</v>
      </c>
      <c r="N4" s="44">
        <v>10040</v>
      </c>
      <c r="O4" s="44">
        <v>39934</v>
      </c>
      <c r="P4" s="44"/>
      <c r="U4" t="s">
        <v>1677</v>
      </c>
      <c r="V4" s="45"/>
      <c r="X4" s="44"/>
    </row>
    <row r="5" spans="1:28" s="42" customFormat="1" x14ac:dyDescent="0.35">
      <c r="A5" s="42" t="s">
        <v>883</v>
      </c>
      <c r="B5" s="42">
        <v>13430</v>
      </c>
      <c r="C5" s="42">
        <v>13430</v>
      </c>
      <c r="D5" s="42" t="s">
        <v>40</v>
      </c>
      <c r="E5" s="42" t="s">
        <v>871</v>
      </c>
      <c r="F5" s="42" t="s">
        <v>882</v>
      </c>
      <c r="G5" s="43" t="s">
        <v>1646</v>
      </c>
      <c r="H5" s="42" t="s">
        <v>41</v>
      </c>
      <c r="I5" s="42">
        <v>81673</v>
      </c>
      <c r="J5" s="42" t="s">
        <v>13</v>
      </c>
      <c r="K5" s="43" t="s">
        <v>1641</v>
      </c>
      <c r="O5" s="44">
        <v>367</v>
      </c>
      <c r="P5" s="44"/>
      <c r="U5" t="s">
        <v>1677</v>
      </c>
      <c r="V5" s="45"/>
      <c r="X5" s="44"/>
    </row>
    <row r="6" spans="1:28" s="42" customFormat="1" x14ac:dyDescent="0.35">
      <c r="A6" s="42" t="s">
        <v>881</v>
      </c>
      <c r="B6" s="42">
        <v>13424</v>
      </c>
      <c r="C6" s="42">
        <v>13424</v>
      </c>
      <c r="D6" s="42" t="s">
        <v>38</v>
      </c>
      <c r="E6" s="42" t="s">
        <v>869</v>
      </c>
      <c r="F6" s="42" t="s">
        <v>880</v>
      </c>
      <c r="G6" s="43" t="s">
        <v>1648</v>
      </c>
      <c r="H6" s="42" t="s">
        <v>39</v>
      </c>
      <c r="I6" s="42">
        <v>81671</v>
      </c>
      <c r="J6" s="42" t="s">
        <v>13</v>
      </c>
      <c r="K6" s="43" t="s">
        <v>1642</v>
      </c>
      <c r="N6" s="44">
        <v>13648</v>
      </c>
      <c r="O6" s="44">
        <v>38869</v>
      </c>
      <c r="P6" s="44"/>
      <c r="U6" t="s">
        <v>1677</v>
      </c>
      <c r="V6" s="45"/>
      <c r="X6" s="44"/>
    </row>
    <row r="7" spans="1:28" s="42" customFormat="1" x14ac:dyDescent="0.35">
      <c r="A7" s="42" t="s">
        <v>906</v>
      </c>
      <c r="B7" s="42">
        <v>17321</v>
      </c>
      <c r="C7" s="42">
        <v>17321</v>
      </c>
      <c r="D7" s="42" t="s">
        <v>84</v>
      </c>
      <c r="E7" s="42" t="s">
        <v>862</v>
      </c>
      <c r="F7" s="42" t="s">
        <v>905</v>
      </c>
      <c r="G7" s="43" t="s">
        <v>1648</v>
      </c>
      <c r="H7" s="42" t="s">
        <v>85</v>
      </c>
      <c r="I7" s="42">
        <v>81825</v>
      </c>
      <c r="J7" s="42" t="s">
        <v>13</v>
      </c>
      <c r="K7" s="43" t="s">
        <v>1643</v>
      </c>
      <c r="N7" s="44">
        <v>26788</v>
      </c>
      <c r="O7" s="44">
        <v>38353</v>
      </c>
      <c r="P7" s="44"/>
      <c r="U7" t="s">
        <v>1677</v>
      </c>
      <c r="V7" s="45"/>
      <c r="X7" s="44"/>
    </row>
    <row r="8" spans="1:28" s="38" customFormat="1" x14ac:dyDescent="0.35">
      <c r="A8" s="38" t="s">
        <v>915</v>
      </c>
      <c r="B8" s="38">
        <v>19249</v>
      </c>
      <c r="C8" s="38">
        <v>19249</v>
      </c>
      <c r="D8" s="38" t="s">
        <v>99</v>
      </c>
      <c r="E8" s="38" t="s">
        <v>862</v>
      </c>
      <c r="F8" s="38" t="s">
        <v>914</v>
      </c>
      <c r="G8" s="41" t="s">
        <v>1689</v>
      </c>
      <c r="H8" s="38" t="s">
        <v>100</v>
      </c>
      <c r="I8" s="38">
        <v>81825</v>
      </c>
      <c r="J8" s="38" t="s">
        <v>13</v>
      </c>
      <c r="K8" s="41">
        <v>4317560</v>
      </c>
      <c r="N8" s="39">
        <v>22390</v>
      </c>
      <c r="O8" s="39">
        <v>36526</v>
      </c>
      <c r="P8" s="39"/>
      <c r="U8" t="s">
        <v>1679</v>
      </c>
      <c r="V8" s="40"/>
      <c r="X8" s="39"/>
    </row>
    <row r="9" spans="1:28" s="38" customFormat="1" x14ac:dyDescent="0.35">
      <c r="A9" s="38" t="s">
        <v>919</v>
      </c>
      <c r="B9" s="38">
        <v>20658</v>
      </c>
      <c r="C9" s="38">
        <v>20658</v>
      </c>
      <c r="D9" s="38" t="s">
        <v>105</v>
      </c>
      <c r="E9" s="38" t="s">
        <v>871</v>
      </c>
      <c r="F9" s="38" t="s">
        <v>918</v>
      </c>
      <c r="G9" s="49" t="s">
        <v>1695</v>
      </c>
      <c r="H9" s="38" t="s">
        <v>106</v>
      </c>
      <c r="I9" s="38">
        <v>81671</v>
      </c>
      <c r="J9" s="38" t="s">
        <v>13</v>
      </c>
      <c r="O9" s="39">
        <v>367</v>
      </c>
      <c r="P9" s="39"/>
      <c r="U9" s="38" t="s">
        <v>1679</v>
      </c>
      <c r="V9" s="40"/>
      <c r="X9" s="39"/>
    </row>
    <row r="10" spans="1:28" s="42" customFormat="1" x14ac:dyDescent="0.35">
      <c r="A10" s="42" t="s">
        <v>945</v>
      </c>
      <c r="B10" s="42">
        <v>26053</v>
      </c>
      <c r="C10" s="42">
        <v>26053</v>
      </c>
      <c r="D10" s="42" t="s">
        <v>143</v>
      </c>
      <c r="E10" s="42" t="s">
        <v>869</v>
      </c>
      <c r="F10" s="42" t="s">
        <v>944</v>
      </c>
      <c r="G10" s="43" t="s">
        <v>1627</v>
      </c>
      <c r="H10" s="42" t="s">
        <v>145</v>
      </c>
      <c r="I10" s="42">
        <v>93057</v>
      </c>
      <c r="J10" s="42" t="s">
        <v>144</v>
      </c>
      <c r="O10" s="44">
        <v>33970</v>
      </c>
      <c r="P10" s="44"/>
      <c r="Q10" s="42" t="s">
        <v>146</v>
      </c>
      <c r="U10" t="s">
        <v>1677</v>
      </c>
      <c r="V10" s="45"/>
      <c r="X10" s="44"/>
    </row>
    <row r="11" spans="1:28" s="42" customFormat="1" x14ac:dyDescent="0.35">
      <c r="A11" s="42" t="s">
        <v>952</v>
      </c>
      <c r="B11" s="42">
        <v>27480</v>
      </c>
      <c r="C11" s="42">
        <v>27480</v>
      </c>
      <c r="D11" s="42" t="s">
        <v>159</v>
      </c>
      <c r="E11" s="42" t="s">
        <v>871</v>
      </c>
      <c r="F11" s="42" t="s">
        <v>951</v>
      </c>
      <c r="G11" s="43" t="s">
        <v>1648</v>
      </c>
      <c r="H11" s="42" t="s">
        <v>160</v>
      </c>
      <c r="I11" s="42">
        <v>81673</v>
      </c>
      <c r="J11" s="42" t="s">
        <v>13</v>
      </c>
      <c r="K11" s="43" t="s">
        <v>1644</v>
      </c>
      <c r="N11" s="44">
        <v>9391</v>
      </c>
      <c r="O11" s="44">
        <v>34851</v>
      </c>
      <c r="P11" s="44"/>
      <c r="U11" t="s">
        <v>1677</v>
      </c>
      <c r="V11" s="45"/>
      <c r="X11" s="44"/>
    </row>
    <row r="12" spans="1:28" s="42" customFormat="1" x14ac:dyDescent="0.35">
      <c r="A12" s="42" t="s">
        <v>948</v>
      </c>
      <c r="B12" s="42">
        <v>26617</v>
      </c>
      <c r="C12" s="42">
        <v>26617</v>
      </c>
      <c r="D12" s="42" t="s">
        <v>150</v>
      </c>
      <c r="E12" s="42" t="s">
        <v>871</v>
      </c>
      <c r="F12" s="42" t="s">
        <v>947</v>
      </c>
      <c r="G12" s="43" t="s">
        <v>1648</v>
      </c>
      <c r="H12" s="42" t="s">
        <v>152</v>
      </c>
      <c r="I12" s="42">
        <v>82140</v>
      </c>
      <c r="J12" s="42" t="s">
        <v>151</v>
      </c>
      <c r="K12" s="43" t="s">
        <v>1645</v>
      </c>
      <c r="N12" s="44">
        <v>21988</v>
      </c>
      <c r="O12" s="44">
        <v>41456</v>
      </c>
      <c r="P12" s="44"/>
      <c r="Q12" s="42" t="s">
        <v>153</v>
      </c>
      <c r="U12" t="s">
        <v>1677</v>
      </c>
      <c r="V12" s="45"/>
      <c r="X12" s="44"/>
    </row>
    <row r="13" spans="1:28" s="42" customFormat="1" x14ac:dyDescent="0.35">
      <c r="A13" s="42" t="s">
        <v>954</v>
      </c>
      <c r="B13" s="42">
        <v>27565</v>
      </c>
      <c r="C13" s="42">
        <v>27565</v>
      </c>
      <c r="D13" s="42" t="s">
        <v>161</v>
      </c>
      <c r="E13" s="42" t="s">
        <v>862</v>
      </c>
      <c r="F13" s="42" t="s">
        <v>953</v>
      </c>
      <c r="G13" s="43" t="s">
        <v>1648</v>
      </c>
      <c r="H13" s="42" t="s">
        <v>162</v>
      </c>
      <c r="I13" s="42">
        <v>81825</v>
      </c>
      <c r="J13" s="42" t="s">
        <v>13</v>
      </c>
      <c r="K13" s="43" t="s">
        <v>1640</v>
      </c>
      <c r="N13" s="44">
        <v>28396</v>
      </c>
      <c r="O13" s="44">
        <v>36251</v>
      </c>
      <c r="P13" s="44"/>
      <c r="U13" t="s">
        <v>1677</v>
      </c>
      <c r="V13" s="45"/>
      <c r="X13" s="44"/>
    </row>
    <row r="14" spans="1:28" x14ac:dyDescent="0.35">
      <c r="A14" t="s">
        <v>962</v>
      </c>
      <c r="B14">
        <v>29702</v>
      </c>
      <c r="C14">
        <v>29702</v>
      </c>
      <c r="D14" t="s">
        <v>172</v>
      </c>
      <c r="E14" t="s">
        <v>869</v>
      </c>
      <c r="F14" t="s">
        <v>961</v>
      </c>
      <c r="G14" s="16" t="s">
        <v>1639</v>
      </c>
      <c r="H14" t="s">
        <v>173</v>
      </c>
      <c r="I14">
        <v>81825</v>
      </c>
      <c r="J14" t="s">
        <v>13</v>
      </c>
      <c r="K14" s="16" t="s">
        <v>174</v>
      </c>
      <c r="M14" t="s">
        <v>175</v>
      </c>
      <c r="N14" s="7">
        <v>21079</v>
      </c>
      <c r="O14" s="7">
        <v>41334</v>
      </c>
      <c r="P14" s="7"/>
      <c r="Q14" t="s">
        <v>176</v>
      </c>
      <c r="U14" t="s">
        <v>1679</v>
      </c>
      <c r="V14" s="23"/>
      <c r="X14" s="7"/>
    </row>
    <row r="15" spans="1:28" s="38" customFormat="1" x14ac:dyDescent="0.35">
      <c r="A15" s="38" t="s">
        <v>1262</v>
      </c>
      <c r="B15" s="38">
        <v>26370</v>
      </c>
      <c r="C15" s="38">
        <v>26370</v>
      </c>
      <c r="D15" s="38" t="s">
        <v>137</v>
      </c>
      <c r="E15" s="38" t="s">
        <v>871</v>
      </c>
      <c r="F15" s="38" t="s">
        <v>939</v>
      </c>
      <c r="G15" s="49" t="s">
        <v>1695</v>
      </c>
      <c r="H15" s="38" t="s">
        <v>138</v>
      </c>
      <c r="I15" s="38">
        <v>81671</v>
      </c>
      <c r="J15" s="38" t="s">
        <v>13</v>
      </c>
      <c r="O15" s="39">
        <v>33970</v>
      </c>
      <c r="P15" s="39"/>
      <c r="Q15" s="38" t="s">
        <v>147</v>
      </c>
      <c r="U15" t="s">
        <v>1679</v>
      </c>
      <c r="V15" s="40"/>
      <c r="X15" s="39"/>
    </row>
    <row r="16" spans="1:28" s="38" customFormat="1" x14ac:dyDescent="0.35">
      <c r="A16" s="38" t="s">
        <v>986</v>
      </c>
      <c r="B16" s="38">
        <v>33526</v>
      </c>
      <c r="C16" s="38">
        <v>33526</v>
      </c>
      <c r="D16" s="38" t="s">
        <v>220</v>
      </c>
      <c r="E16" s="38" t="s">
        <v>871</v>
      </c>
      <c r="F16" s="38" t="s">
        <v>901</v>
      </c>
      <c r="H16" s="38" t="s">
        <v>221</v>
      </c>
      <c r="I16" s="38">
        <v>81673</v>
      </c>
      <c r="J16" s="38" t="s">
        <v>13</v>
      </c>
      <c r="O16" s="39">
        <v>22647</v>
      </c>
      <c r="P16" s="39"/>
      <c r="U16" t="s">
        <v>1678</v>
      </c>
      <c r="V16" s="40"/>
      <c r="X16" s="39"/>
    </row>
    <row r="17" spans="1:28" s="42" customFormat="1" x14ac:dyDescent="0.35">
      <c r="A17" s="42" t="s">
        <v>985</v>
      </c>
      <c r="B17" s="42">
        <v>33479</v>
      </c>
      <c r="C17" s="42">
        <v>33479</v>
      </c>
      <c r="D17" s="42" t="s">
        <v>218</v>
      </c>
      <c r="E17" s="42" t="s">
        <v>871</v>
      </c>
      <c r="F17" s="42" t="s">
        <v>984</v>
      </c>
      <c r="H17" s="42" t="s">
        <v>219</v>
      </c>
      <c r="I17" s="42">
        <v>81825</v>
      </c>
      <c r="J17" s="42" t="s">
        <v>13</v>
      </c>
      <c r="K17" s="42">
        <v>433621</v>
      </c>
      <c r="N17" s="44">
        <v>8711</v>
      </c>
      <c r="O17" s="44">
        <v>32874</v>
      </c>
      <c r="P17" s="44"/>
      <c r="U17" t="s">
        <v>1677</v>
      </c>
      <c r="V17" s="45"/>
      <c r="X17" s="44"/>
    </row>
    <row r="18" spans="1:28" s="42" customFormat="1" x14ac:dyDescent="0.35">
      <c r="A18" s="42" t="s">
        <v>993</v>
      </c>
      <c r="B18" s="42">
        <v>34042</v>
      </c>
      <c r="C18" s="42">
        <v>34042</v>
      </c>
      <c r="D18" s="42" t="s">
        <v>229</v>
      </c>
      <c r="E18" s="42" t="s">
        <v>871</v>
      </c>
      <c r="F18" s="42" t="s">
        <v>992</v>
      </c>
      <c r="G18" s="42" t="s">
        <v>1692</v>
      </c>
      <c r="H18" s="42" t="s">
        <v>230</v>
      </c>
      <c r="I18" s="42">
        <v>81825</v>
      </c>
      <c r="J18" s="42" t="s">
        <v>13</v>
      </c>
      <c r="K18" s="42" t="s">
        <v>231</v>
      </c>
      <c r="N18" s="44">
        <v>18911</v>
      </c>
      <c r="O18" s="44">
        <v>34669</v>
      </c>
      <c r="P18" s="44"/>
      <c r="U18" s="42" t="s">
        <v>1680</v>
      </c>
      <c r="V18" s="45"/>
      <c r="X18" s="44"/>
    </row>
    <row r="19" spans="1:28" s="42" customFormat="1" x14ac:dyDescent="0.35">
      <c r="A19" s="42" t="s">
        <v>974</v>
      </c>
      <c r="B19" s="42">
        <v>35322</v>
      </c>
      <c r="C19" s="42">
        <v>35322</v>
      </c>
      <c r="D19" s="42" t="s">
        <v>237</v>
      </c>
      <c r="E19" s="42" t="s">
        <v>862</v>
      </c>
      <c r="F19" s="42" t="s">
        <v>998</v>
      </c>
      <c r="H19" s="42" t="s">
        <v>197</v>
      </c>
      <c r="I19" s="42">
        <v>81825</v>
      </c>
      <c r="J19" s="42" t="s">
        <v>13</v>
      </c>
      <c r="O19" s="44">
        <v>20455</v>
      </c>
      <c r="P19" s="44"/>
      <c r="Q19" s="42" t="s">
        <v>238</v>
      </c>
      <c r="U19" t="s">
        <v>1677</v>
      </c>
      <c r="V19" s="45"/>
      <c r="X19" s="44"/>
    </row>
    <row r="20" spans="1:28" s="42" customFormat="1" x14ac:dyDescent="0.35">
      <c r="A20" s="42" t="s">
        <v>974</v>
      </c>
      <c r="B20" s="42">
        <v>32155</v>
      </c>
      <c r="C20" s="42">
        <v>32155</v>
      </c>
      <c r="D20" s="42" t="s">
        <v>196</v>
      </c>
      <c r="E20" s="42" t="s">
        <v>862</v>
      </c>
      <c r="F20" s="42" t="s">
        <v>973</v>
      </c>
      <c r="H20" s="42" t="s">
        <v>197</v>
      </c>
      <c r="I20" s="42">
        <v>81845</v>
      </c>
      <c r="J20" s="42" t="s">
        <v>13</v>
      </c>
      <c r="O20" s="44">
        <v>27030</v>
      </c>
      <c r="P20" s="44"/>
      <c r="Q20" s="42" t="s">
        <v>198</v>
      </c>
      <c r="U20" t="s">
        <v>1677</v>
      </c>
      <c r="V20" s="45"/>
      <c r="X20" s="44"/>
    </row>
    <row r="21" spans="1:28" s="42" customFormat="1" x14ac:dyDescent="0.35">
      <c r="A21" s="42" t="s">
        <v>1019</v>
      </c>
      <c r="B21" s="42">
        <v>37982</v>
      </c>
      <c r="C21" s="42">
        <v>37982</v>
      </c>
      <c r="D21" s="42" t="s">
        <v>279</v>
      </c>
      <c r="E21" s="42" t="s">
        <v>871</v>
      </c>
      <c r="F21" s="42" t="s">
        <v>1018</v>
      </c>
      <c r="H21" s="42" t="s">
        <v>280</v>
      </c>
      <c r="I21" s="42">
        <v>81825</v>
      </c>
      <c r="J21" s="42" t="s">
        <v>13</v>
      </c>
      <c r="O21" s="44">
        <v>24108</v>
      </c>
      <c r="P21" s="44"/>
      <c r="U21" t="s">
        <v>1677</v>
      </c>
      <c r="V21" s="45"/>
      <c r="X21" s="44"/>
    </row>
    <row r="22" spans="1:28" x14ac:dyDescent="0.35">
      <c r="A22" t="s">
        <v>1011</v>
      </c>
      <c r="B22">
        <v>36935</v>
      </c>
      <c r="C22">
        <v>36935</v>
      </c>
      <c r="D22" t="s">
        <v>261</v>
      </c>
      <c r="E22" t="s">
        <v>871</v>
      </c>
      <c r="F22" t="s">
        <v>1004</v>
      </c>
      <c r="H22" t="s">
        <v>262</v>
      </c>
      <c r="I22">
        <v>81677</v>
      </c>
      <c r="J22" t="s">
        <v>13</v>
      </c>
      <c r="K22" t="s">
        <v>263</v>
      </c>
      <c r="M22" t="s">
        <v>264</v>
      </c>
      <c r="N22" s="7">
        <v>24604</v>
      </c>
      <c r="O22" s="7">
        <v>41244</v>
      </c>
      <c r="P22" s="7"/>
      <c r="U22" t="s">
        <v>1678</v>
      </c>
      <c r="V22" s="23"/>
      <c r="X22" s="7"/>
    </row>
    <row r="23" spans="1:28" s="42" customFormat="1" x14ac:dyDescent="0.35">
      <c r="A23" s="42" t="s">
        <v>1037</v>
      </c>
      <c r="B23" s="42">
        <v>44782</v>
      </c>
      <c r="C23" s="42">
        <v>44782</v>
      </c>
      <c r="D23" s="42" t="s">
        <v>327</v>
      </c>
      <c r="E23" s="42" t="s">
        <v>862</v>
      </c>
      <c r="F23" s="42" t="s">
        <v>1036</v>
      </c>
      <c r="H23" s="42" t="s">
        <v>328</v>
      </c>
      <c r="I23" s="42">
        <v>81825</v>
      </c>
      <c r="J23" s="42" t="s">
        <v>13</v>
      </c>
      <c r="O23" s="44">
        <v>20455</v>
      </c>
      <c r="P23" s="44"/>
      <c r="U23" t="s">
        <v>1677</v>
      </c>
      <c r="V23" s="45"/>
      <c r="X23" s="44"/>
    </row>
    <row r="24" spans="1:28" s="42" customFormat="1" x14ac:dyDescent="0.35">
      <c r="A24" s="42" t="s">
        <v>1016</v>
      </c>
      <c r="B24" s="42">
        <v>37343</v>
      </c>
      <c r="C24" s="42">
        <v>37343</v>
      </c>
      <c r="D24" s="42" t="s">
        <v>271</v>
      </c>
      <c r="E24" s="42" t="s">
        <v>871</v>
      </c>
      <c r="F24" s="42" t="s">
        <v>1015</v>
      </c>
      <c r="H24" s="42" t="s">
        <v>273</v>
      </c>
      <c r="I24" s="42">
        <v>84513</v>
      </c>
      <c r="J24" s="42" t="s">
        <v>272</v>
      </c>
      <c r="K24" s="42" t="s">
        <v>274</v>
      </c>
      <c r="N24" s="44">
        <v>10019</v>
      </c>
      <c r="O24" s="44">
        <v>39904</v>
      </c>
      <c r="P24" s="44"/>
      <c r="Q24" s="42" t="s">
        <v>275</v>
      </c>
      <c r="U24" t="s">
        <v>1677</v>
      </c>
      <c r="V24" s="45"/>
      <c r="X24" s="44"/>
    </row>
    <row r="25" spans="1:28" s="42" customFormat="1" x14ac:dyDescent="0.35">
      <c r="A25" s="42" t="s">
        <v>1014</v>
      </c>
      <c r="B25" s="42">
        <v>37310</v>
      </c>
      <c r="C25" s="42">
        <v>37310</v>
      </c>
      <c r="D25" s="42" t="s">
        <v>269</v>
      </c>
      <c r="E25" s="42" t="s">
        <v>862</v>
      </c>
      <c r="F25" s="42" t="s">
        <v>1013</v>
      </c>
      <c r="H25" s="42" t="s">
        <v>270</v>
      </c>
      <c r="I25" s="42">
        <v>81825</v>
      </c>
      <c r="J25" s="42" t="s">
        <v>13</v>
      </c>
      <c r="O25" s="44">
        <v>16803</v>
      </c>
      <c r="P25" s="44"/>
      <c r="U25" t="s">
        <v>1677</v>
      </c>
      <c r="V25" s="45"/>
      <c r="X25" s="44"/>
    </row>
    <row r="26" spans="1:28" s="38" customFormat="1" x14ac:dyDescent="0.35">
      <c r="A26" s="38" t="s">
        <v>1316</v>
      </c>
      <c r="B26" s="38">
        <v>35993</v>
      </c>
      <c r="C26" s="38">
        <v>35993</v>
      </c>
      <c r="D26" s="38" t="s">
        <v>246</v>
      </c>
      <c r="E26" s="38" t="s">
        <v>871</v>
      </c>
      <c r="F26" s="38" t="s">
        <v>1003</v>
      </c>
      <c r="G26" s="41" t="s">
        <v>1693</v>
      </c>
      <c r="H26" s="38" t="s">
        <v>247</v>
      </c>
      <c r="I26" s="38">
        <v>81927</v>
      </c>
      <c r="J26" s="38" t="s">
        <v>13</v>
      </c>
      <c r="O26" s="39">
        <v>35796</v>
      </c>
      <c r="P26" s="39"/>
      <c r="Q26" s="38" t="s">
        <v>248</v>
      </c>
      <c r="U26" t="s">
        <v>1678</v>
      </c>
      <c r="V26" s="40"/>
      <c r="X26" s="39"/>
    </row>
    <row r="27" spans="1:28" s="38" customFormat="1" x14ac:dyDescent="0.35">
      <c r="A27" s="38" t="s">
        <v>1316</v>
      </c>
      <c r="B27" s="38">
        <v>37920</v>
      </c>
      <c r="C27" s="38">
        <v>37920</v>
      </c>
      <c r="D27" s="38" t="s">
        <v>246</v>
      </c>
      <c r="E27" s="38" t="s">
        <v>871</v>
      </c>
      <c r="F27" s="38" t="s">
        <v>1003</v>
      </c>
      <c r="H27" s="38" t="s">
        <v>247</v>
      </c>
      <c r="I27" s="38">
        <v>81927</v>
      </c>
      <c r="J27" s="38" t="s">
        <v>13</v>
      </c>
      <c r="O27" s="39">
        <v>28126</v>
      </c>
      <c r="P27" s="39"/>
      <c r="U27" t="s">
        <v>1678</v>
      </c>
      <c r="V27" s="40"/>
      <c r="X27" s="39"/>
    </row>
    <row r="28" spans="1:28" s="42" customFormat="1" x14ac:dyDescent="0.35">
      <c r="A28" s="42" t="s">
        <v>1318</v>
      </c>
      <c r="B28" s="42">
        <v>39617</v>
      </c>
      <c r="C28" s="42">
        <v>39617</v>
      </c>
      <c r="D28" s="42" t="s">
        <v>297</v>
      </c>
      <c r="E28" s="42" t="s">
        <v>862</v>
      </c>
      <c r="F28" s="42" t="s">
        <v>1025</v>
      </c>
      <c r="H28" s="42" t="s">
        <v>298</v>
      </c>
      <c r="I28" s="42">
        <v>81825</v>
      </c>
      <c r="J28" s="42" t="s">
        <v>13</v>
      </c>
      <c r="O28" s="44">
        <v>30682</v>
      </c>
      <c r="P28" s="44"/>
      <c r="U28" t="s">
        <v>1677</v>
      </c>
      <c r="V28" s="45"/>
      <c r="X28" s="44"/>
    </row>
    <row r="29" spans="1:28" s="42" customFormat="1" x14ac:dyDescent="0.35">
      <c r="A29" s="42" t="s">
        <v>1032</v>
      </c>
      <c r="B29" s="42">
        <v>42736</v>
      </c>
      <c r="C29" s="42">
        <v>42736</v>
      </c>
      <c r="D29" s="42" t="s">
        <v>316</v>
      </c>
      <c r="E29" s="42" t="s">
        <v>871</v>
      </c>
      <c r="F29" s="42" t="s">
        <v>925</v>
      </c>
      <c r="H29" s="42" t="s">
        <v>317</v>
      </c>
      <c r="I29" s="42">
        <v>81673</v>
      </c>
      <c r="J29" s="42" t="s">
        <v>13</v>
      </c>
      <c r="L29" s="42" t="s">
        <v>318</v>
      </c>
      <c r="M29" s="42" t="s">
        <v>319</v>
      </c>
      <c r="N29" s="44">
        <v>21210</v>
      </c>
      <c r="O29" s="44">
        <v>38838</v>
      </c>
      <c r="P29" s="44"/>
      <c r="U29" t="s">
        <v>1702</v>
      </c>
      <c r="V29" s="45"/>
      <c r="X29" s="44"/>
    </row>
    <row r="30" spans="1:28" s="38" customFormat="1" x14ac:dyDescent="0.35">
      <c r="A30" s="42" t="s">
        <v>1022</v>
      </c>
      <c r="B30" s="42">
        <v>38328</v>
      </c>
      <c r="C30" s="42">
        <v>38328</v>
      </c>
      <c r="D30" s="42" t="s">
        <v>286</v>
      </c>
      <c r="E30" s="42" t="s">
        <v>871</v>
      </c>
      <c r="F30" s="42" t="s">
        <v>1021</v>
      </c>
      <c r="G30" s="43" t="s">
        <v>1654</v>
      </c>
      <c r="H30" s="42" t="s">
        <v>287</v>
      </c>
      <c r="I30" s="42">
        <v>81825</v>
      </c>
      <c r="J30" s="42" t="s">
        <v>13</v>
      </c>
      <c r="K30" s="42" t="s">
        <v>288</v>
      </c>
      <c r="L30" s="42"/>
      <c r="M30" s="42"/>
      <c r="N30" s="42"/>
      <c r="O30" s="44">
        <v>17533</v>
      </c>
      <c r="P30" s="44"/>
      <c r="Q30" s="42"/>
      <c r="R30" s="42"/>
      <c r="S30" s="42"/>
      <c r="T30" s="42"/>
      <c r="U30" t="s">
        <v>1677</v>
      </c>
      <c r="V30" s="45"/>
      <c r="W30" s="42"/>
      <c r="X30" s="44"/>
      <c r="Y30" s="42"/>
      <c r="Z30" s="42"/>
      <c r="AA30" s="42"/>
      <c r="AB30" s="42"/>
    </row>
    <row r="31" spans="1:28" s="42" customFormat="1" x14ac:dyDescent="0.35">
      <c r="A31" s="38" t="s">
        <v>1083</v>
      </c>
      <c r="B31" s="38">
        <v>52710</v>
      </c>
      <c r="C31" s="38">
        <v>52710</v>
      </c>
      <c r="D31" s="38" t="s">
        <v>435</v>
      </c>
      <c r="E31" s="38" t="s">
        <v>862</v>
      </c>
      <c r="F31" s="38" t="s">
        <v>1076</v>
      </c>
      <c r="G31" s="41" t="s">
        <v>1690</v>
      </c>
      <c r="H31" s="38" t="s">
        <v>436</v>
      </c>
      <c r="I31" s="38">
        <v>81929</v>
      </c>
      <c r="J31" s="38" t="s">
        <v>13</v>
      </c>
      <c r="K31" s="38" t="s">
        <v>437</v>
      </c>
      <c r="L31" s="38"/>
      <c r="M31" s="38"/>
      <c r="N31" s="39">
        <v>8079</v>
      </c>
      <c r="O31" s="39">
        <v>39904</v>
      </c>
      <c r="P31" s="39"/>
      <c r="Q31" s="38"/>
      <c r="R31" s="38"/>
      <c r="S31" s="38"/>
      <c r="T31" s="38"/>
      <c r="U31" t="s">
        <v>1678</v>
      </c>
      <c r="V31" s="40"/>
      <c r="W31" s="38"/>
      <c r="X31" s="39"/>
      <c r="Y31" s="38"/>
      <c r="Z31" s="38"/>
      <c r="AA31" s="38"/>
      <c r="AB31" s="38"/>
    </row>
    <row r="32" spans="1:28" s="38" customFormat="1" x14ac:dyDescent="0.35">
      <c r="A32" s="42" t="s">
        <v>1062</v>
      </c>
      <c r="B32" s="42">
        <v>47743</v>
      </c>
      <c r="C32" s="42">
        <v>47743</v>
      </c>
      <c r="D32" s="42" t="s">
        <v>378</v>
      </c>
      <c r="E32" s="42" t="s">
        <v>862</v>
      </c>
      <c r="F32" s="42" t="s">
        <v>1061</v>
      </c>
      <c r="G32" s="42"/>
      <c r="H32" s="42" t="s">
        <v>379</v>
      </c>
      <c r="I32" s="42">
        <v>81825</v>
      </c>
      <c r="J32" s="42" t="s">
        <v>13</v>
      </c>
      <c r="K32" s="42"/>
      <c r="L32" s="42"/>
      <c r="M32" s="42"/>
      <c r="N32" s="42"/>
      <c r="O32" s="44">
        <v>13150</v>
      </c>
      <c r="P32" s="44"/>
      <c r="Q32" s="42"/>
      <c r="R32" s="42"/>
      <c r="S32" s="42"/>
      <c r="T32" s="42"/>
      <c r="U32" t="s">
        <v>1677</v>
      </c>
      <c r="V32" s="45"/>
      <c r="W32" s="42"/>
      <c r="X32" s="44"/>
      <c r="Y32" s="42"/>
      <c r="Z32" s="42"/>
      <c r="AA32" s="42"/>
      <c r="AB32" s="42"/>
    </row>
    <row r="33" spans="1:28" s="38" customFormat="1" x14ac:dyDescent="0.35">
      <c r="A33" s="38" t="s">
        <v>1075</v>
      </c>
      <c r="B33" s="38">
        <v>51474</v>
      </c>
      <c r="C33" s="38">
        <v>51474</v>
      </c>
      <c r="D33" s="38" t="s">
        <v>430</v>
      </c>
      <c r="E33" s="38" t="s">
        <v>862</v>
      </c>
      <c r="F33" s="38" t="s">
        <v>1009</v>
      </c>
      <c r="G33" s="38" t="s">
        <v>1695</v>
      </c>
      <c r="H33" s="38" t="s">
        <v>431</v>
      </c>
      <c r="I33" s="38">
        <v>81671</v>
      </c>
      <c r="J33" s="38" t="s">
        <v>13</v>
      </c>
      <c r="O33" s="39">
        <v>18994</v>
      </c>
      <c r="P33" s="39"/>
      <c r="U33" t="s">
        <v>1679</v>
      </c>
      <c r="V33" s="40"/>
      <c r="X33" s="39"/>
    </row>
    <row r="34" spans="1:28" s="42" customFormat="1" x14ac:dyDescent="0.35">
      <c r="A34" s="38" t="s">
        <v>1075</v>
      </c>
      <c r="B34" s="38">
        <v>50139</v>
      </c>
      <c r="C34" s="38">
        <v>50139</v>
      </c>
      <c r="D34" s="38" t="s">
        <v>415</v>
      </c>
      <c r="E34" s="38" t="s">
        <v>862</v>
      </c>
      <c r="F34" s="38" t="s">
        <v>957</v>
      </c>
      <c r="G34" s="38" t="s">
        <v>1695</v>
      </c>
      <c r="H34" s="38" t="s">
        <v>416</v>
      </c>
      <c r="I34" s="38">
        <v>81825</v>
      </c>
      <c r="J34" s="38" t="s">
        <v>13</v>
      </c>
      <c r="K34" s="38"/>
      <c r="L34" s="38"/>
      <c r="M34" s="38"/>
      <c r="N34" s="38"/>
      <c r="O34" s="39">
        <v>27030</v>
      </c>
      <c r="P34" s="39"/>
      <c r="Q34" s="38"/>
      <c r="R34" s="38"/>
      <c r="S34" s="38"/>
      <c r="T34" s="38"/>
      <c r="U34" t="s">
        <v>1679</v>
      </c>
      <c r="V34" s="40"/>
      <c r="W34" s="38"/>
      <c r="X34" s="39"/>
      <c r="Y34" s="38"/>
      <c r="Z34" s="38"/>
      <c r="AA34" s="38"/>
      <c r="AB34" s="38"/>
    </row>
    <row r="35" spans="1:28" s="38" customFormat="1" x14ac:dyDescent="0.35">
      <c r="A35" s="42" t="s">
        <v>1078</v>
      </c>
      <c r="B35" s="42">
        <v>50717</v>
      </c>
      <c r="C35" s="42">
        <v>50717</v>
      </c>
      <c r="D35" s="42" t="s">
        <v>423</v>
      </c>
      <c r="E35" s="42" t="s">
        <v>859</v>
      </c>
      <c r="F35" s="42" t="s">
        <v>923</v>
      </c>
      <c r="G35" s="42"/>
      <c r="H35" s="42" t="s">
        <v>424</v>
      </c>
      <c r="I35" s="42">
        <v>81671</v>
      </c>
      <c r="J35" s="42" t="s">
        <v>13</v>
      </c>
      <c r="K35" s="42"/>
      <c r="L35" s="42"/>
      <c r="M35" s="42"/>
      <c r="N35" s="42"/>
      <c r="O35" s="44">
        <v>29952</v>
      </c>
      <c r="P35" s="44"/>
      <c r="Q35" s="42"/>
      <c r="R35" s="42"/>
      <c r="S35" s="42"/>
      <c r="T35" s="42"/>
      <c r="U35" t="s">
        <v>1677</v>
      </c>
      <c r="V35" s="45"/>
      <c r="W35" s="42"/>
      <c r="X35" s="44"/>
      <c r="Y35" s="42"/>
      <c r="Z35" s="42"/>
      <c r="AA35" s="42"/>
      <c r="AB35" s="42"/>
    </row>
    <row r="36" spans="1:28" s="38" customFormat="1" x14ac:dyDescent="0.35">
      <c r="A36" s="38" t="s">
        <v>1086</v>
      </c>
      <c r="B36" s="38">
        <v>53610</v>
      </c>
      <c r="C36" s="38">
        <v>53610</v>
      </c>
      <c r="D36" s="38" t="s">
        <v>445</v>
      </c>
      <c r="E36" s="38" t="s">
        <v>871</v>
      </c>
      <c r="F36" s="38" t="s">
        <v>1087</v>
      </c>
      <c r="G36" s="38" t="s">
        <v>1703</v>
      </c>
      <c r="H36" s="38" t="s">
        <v>446</v>
      </c>
      <c r="I36" s="38">
        <v>81825</v>
      </c>
      <c r="J36" s="38" t="s">
        <v>13</v>
      </c>
      <c r="K36" s="38" t="s">
        <v>447</v>
      </c>
      <c r="L36" s="38" t="s">
        <v>448</v>
      </c>
      <c r="N36" s="39">
        <v>29767</v>
      </c>
      <c r="O36" s="39">
        <v>38443</v>
      </c>
      <c r="P36" s="39"/>
      <c r="U36" t="s">
        <v>1702</v>
      </c>
      <c r="V36" s="40"/>
      <c r="X36" s="39"/>
    </row>
    <row r="37" spans="1:28" s="38" customFormat="1" x14ac:dyDescent="0.35">
      <c r="A37" s="38" t="s">
        <v>1375</v>
      </c>
      <c r="B37" s="38">
        <v>50625</v>
      </c>
      <c r="C37" s="38">
        <v>50625</v>
      </c>
      <c r="D37" s="38" t="s">
        <v>421</v>
      </c>
      <c r="E37" s="38" t="s">
        <v>871</v>
      </c>
      <c r="F37" s="38" t="s">
        <v>923</v>
      </c>
      <c r="G37" s="38" t="s">
        <v>1695</v>
      </c>
      <c r="H37" s="38" t="s">
        <v>422</v>
      </c>
      <c r="I37" s="38">
        <v>81825</v>
      </c>
      <c r="J37" s="38" t="s">
        <v>13</v>
      </c>
      <c r="K37" s="38">
        <v>43575238</v>
      </c>
      <c r="M37" s="38" t="s">
        <v>1601</v>
      </c>
      <c r="O37" s="39">
        <v>29221</v>
      </c>
      <c r="P37" s="39"/>
      <c r="U37" t="s">
        <v>1702</v>
      </c>
      <c r="V37" s="40"/>
      <c r="X37" s="39"/>
    </row>
    <row r="38" spans="1:28" s="38" customFormat="1" x14ac:dyDescent="0.35">
      <c r="A38" s="38" t="s">
        <v>1107</v>
      </c>
      <c r="B38" s="38">
        <v>57502</v>
      </c>
      <c r="C38" s="38">
        <v>57502</v>
      </c>
      <c r="D38" s="38" t="s">
        <v>480</v>
      </c>
      <c r="E38" s="38" t="s">
        <v>862</v>
      </c>
      <c r="F38" s="38" t="s">
        <v>1009</v>
      </c>
      <c r="H38" s="38" t="s">
        <v>481</v>
      </c>
      <c r="I38" s="38">
        <v>81673</v>
      </c>
      <c r="J38" s="38" t="s">
        <v>13</v>
      </c>
      <c r="K38" s="38" t="s">
        <v>482</v>
      </c>
      <c r="N38" s="39">
        <v>9556</v>
      </c>
      <c r="O38" s="39">
        <v>38869</v>
      </c>
      <c r="P38" s="39"/>
      <c r="U38" s="38" t="s">
        <v>1678</v>
      </c>
      <c r="V38" s="40"/>
      <c r="X38" s="39"/>
    </row>
    <row r="39" spans="1:28" s="38" customFormat="1" x14ac:dyDescent="0.35">
      <c r="A39" s="38" t="s">
        <v>1115</v>
      </c>
      <c r="B39" s="38">
        <v>59868</v>
      </c>
      <c r="C39" s="38">
        <v>59868</v>
      </c>
      <c r="D39" s="38" t="s">
        <v>493</v>
      </c>
      <c r="E39" s="38" t="s">
        <v>871</v>
      </c>
      <c r="F39" s="38" t="s">
        <v>1004</v>
      </c>
      <c r="H39" s="38" t="s">
        <v>494</v>
      </c>
      <c r="I39" s="38">
        <v>81825</v>
      </c>
      <c r="J39" s="38" t="s">
        <v>13</v>
      </c>
      <c r="K39" s="38" t="s">
        <v>495</v>
      </c>
      <c r="N39" s="39">
        <v>12703</v>
      </c>
      <c r="O39" s="39">
        <v>38718</v>
      </c>
      <c r="P39" s="39"/>
      <c r="U39" s="38" t="s">
        <v>1678</v>
      </c>
      <c r="V39" s="40"/>
      <c r="X39" s="39"/>
    </row>
    <row r="40" spans="1:28" s="38" customFormat="1" x14ac:dyDescent="0.35">
      <c r="A40" s="38" t="s">
        <v>1120</v>
      </c>
      <c r="B40" s="38">
        <v>60618</v>
      </c>
      <c r="C40" s="38">
        <v>60618</v>
      </c>
      <c r="D40" s="38" t="s">
        <v>504</v>
      </c>
      <c r="E40" s="38" t="s">
        <v>871</v>
      </c>
      <c r="F40" s="38" t="s">
        <v>901</v>
      </c>
      <c r="H40" s="38" t="s">
        <v>505</v>
      </c>
      <c r="I40" s="38">
        <v>81671</v>
      </c>
      <c r="J40" s="38" t="s">
        <v>13</v>
      </c>
      <c r="O40" s="39">
        <v>32143</v>
      </c>
      <c r="P40" s="39"/>
      <c r="U40" s="38" t="s">
        <v>1678</v>
      </c>
      <c r="V40" s="40"/>
      <c r="X40" s="39"/>
    </row>
    <row r="41" spans="1:28" s="38" customFormat="1" x14ac:dyDescent="0.35">
      <c r="A41" s="38" t="s">
        <v>1100</v>
      </c>
      <c r="B41" s="38">
        <v>56002</v>
      </c>
      <c r="C41" s="38">
        <v>56002</v>
      </c>
      <c r="D41" s="38" t="s">
        <v>468</v>
      </c>
      <c r="E41" s="38" t="s">
        <v>862</v>
      </c>
      <c r="F41" s="38" t="s">
        <v>1099</v>
      </c>
      <c r="H41" s="38" t="s">
        <v>469</v>
      </c>
      <c r="I41" s="38">
        <v>81671</v>
      </c>
      <c r="J41" s="38" t="s">
        <v>13</v>
      </c>
      <c r="O41" s="39">
        <v>28491</v>
      </c>
      <c r="P41" s="39"/>
      <c r="U41" s="38" t="s">
        <v>1678</v>
      </c>
      <c r="V41" s="40"/>
      <c r="X41" s="39"/>
    </row>
    <row r="42" spans="1:28" s="38" customFormat="1" x14ac:dyDescent="0.35">
      <c r="A42" s="38" t="s">
        <v>1136</v>
      </c>
      <c r="B42" s="38">
        <v>63690</v>
      </c>
      <c r="C42" s="38">
        <v>63690</v>
      </c>
      <c r="D42" s="38" t="s">
        <v>533</v>
      </c>
      <c r="E42" s="38" t="s">
        <v>871</v>
      </c>
      <c r="F42" s="38" t="s">
        <v>1051</v>
      </c>
      <c r="H42" s="38" t="s">
        <v>534</v>
      </c>
      <c r="I42" s="38">
        <v>81825</v>
      </c>
      <c r="J42" s="38" t="s">
        <v>13</v>
      </c>
      <c r="O42" s="39">
        <v>30682</v>
      </c>
      <c r="P42" s="39"/>
      <c r="U42" s="38" t="s">
        <v>1678</v>
      </c>
      <c r="V42" s="40"/>
      <c r="X42" s="39"/>
    </row>
    <row r="43" spans="1:28" s="38" customFormat="1" x14ac:dyDescent="0.35">
      <c r="A43" s="38" t="s">
        <v>1158</v>
      </c>
      <c r="B43" s="38">
        <v>69559</v>
      </c>
      <c r="C43" s="38">
        <v>69559</v>
      </c>
      <c r="D43" s="38" t="s">
        <v>592</v>
      </c>
      <c r="E43" s="38" t="s">
        <v>871</v>
      </c>
      <c r="F43" s="38" t="s">
        <v>992</v>
      </c>
      <c r="H43" s="38" t="s">
        <v>593</v>
      </c>
      <c r="I43" s="38">
        <v>81673</v>
      </c>
      <c r="J43" s="38" t="s">
        <v>13</v>
      </c>
      <c r="O43" s="39">
        <v>28856</v>
      </c>
      <c r="P43" s="39"/>
      <c r="U43" s="38" t="s">
        <v>1678</v>
      </c>
      <c r="V43" s="40"/>
      <c r="X43" s="39"/>
    </row>
    <row r="44" spans="1:28" s="38" customFormat="1" x14ac:dyDescent="0.35">
      <c r="A44" s="38" t="s">
        <v>1135</v>
      </c>
      <c r="B44" s="38">
        <v>63622</v>
      </c>
      <c r="C44" s="38">
        <v>63622</v>
      </c>
      <c r="D44" s="38" t="s">
        <v>530</v>
      </c>
      <c r="E44" s="38" t="s">
        <v>869</v>
      </c>
      <c r="F44" s="38" t="s">
        <v>1134</v>
      </c>
      <c r="H44" s="38" t="s">
        <v>531</v>
      </c>
      <c r="I44" s="38">
        <v>81673</v>
      </c>
      <c r="J44" s="38" t="s">
        <v>13</v>
      </c>
      <c r="O44" s="39">
        <v>32143</v>
      </c>
      <c r="P44" s="39"/>
      <c r="Q44" s="38" t="s">
        <v>532</v>
      </c>
      <c r="U44" s="38" t="s">
        <v>1678</v>
      </c>
      <c r="V44" s="40"/>
      <c r="X44" s="39"/>
    </row>
    <row r="45" spans="1:28" x14ac:dyDescent="0.35">
      <c r="A45" s="38" t="s">
        <v>1139</v>
      </c>
      <c r="B45" s="38">
        <v>65334</v>
      </c>
      <c r="C45" s="38">
        <v>65334</v>
      </c>
      <c r="D45" s="38" t="s">
        <v>537</v>
      </c>
      <c r="E45" s="38" t="s">
        <v>862</v>
      </c>
      <c r="F45" s="38" t="s">
        <v>1138</v>
      </c>
      <c r="G45" s="38" t="s">
        <v>1605</v>
      </c>
      <c r="H45" s="38" t="s">
        <v>538</v>
      </c>
      <c r="I45" s="38">
        <v>81735</v>
      </c>
      <c r="J45" s="38" t="s">
        <v>13</v>
      </c>
      <c r="K45" s="38" t="s">
        <v>539</v>
      </c>
      <c r="L45" s="47"/>
      <c r="M45" s="47" t="s">
        <v>1324</v>
      </c>
      <c r="N45" s="39">
        <v>22372</v>
      </c>
      <c r="O45" s="39">
        <v>39508</v>
      </c>
      <c r="P45" s="39"/>
      <c r="Q45" s="38"/>
      <c r="R45" s="38"/>
      <c r="S45" s="38"/>
      <c r="T45" s="38"/>
      <c r="U45" s="38" t="s">
        <v>1702</v>
      </c>
      <c r="V45" s="40"/>
      <c r="W45" s="38"/>
      <c r="X45" s="39"/>
      <c r="Y45" s="38"/>
      <c r="Z45" s="38"/>
      <c r="AA45" s="38"/>
      <c r="AB45" s="38"/>
    </row>
    <row r="46" spans="1:28" s="38" customFormat="1" x14ac:dyDescent="0.35">
      <c r="A46" s="38" t="s">
        <v>1125</v>
      </c>
      <c r="B46" s="38">
        <v>61865</v>
      </c>
      <c r="C46" s="38">
        <v>61865</v>
      </c>
      <c r="D46" s="38" t="s">
        <v>514</v>
      </c>
      <c r="E46" s="38" t="s">
        <v>862</v>
      </c>
      <c r="F46" s="38" t="s">
        <v>957</v>
      </c>
      <c r="H46" s="38" t="s">
        <v>515</v>
      </c>
      <c r="I46" s="38">
        <v>81825</v>
      </c>
      <c r="J46" s="38" t="s">
        <v>13</v>
      </c>
      <c r="O46" s="39">
        <v>18629</v>
      </c>
      <c r="P46" s="39"/>
      <c r="U46" s="38" t="s">
        <v>1678</v>
      </c>
      <c r="V46" s="40"/>
      <c r="X46" s="39"/>
    </row>
    <row r="47" spans="1:28" s="38" customFormat="1" x14ac:dyDescent="0.35">
      <c r="A47" s="38" t="s">
        <v>1163</v>
      </c>
      <c r="B47" s="38">
        <v>70682</v>
      </c>
      <c r="C47" s="38">
        <v>70682</v>
      </c>
      <c r="D47" s="38" t="s">
        <v>604</v>
      </c>
      <c r="E47" s="38" t="s">
        <v>869</v>
      </c>
      <c r="F47" s="38" t="s">
        <v>1162</v>
      </c>
      <c r="H47" s="38" t="s">
        <v>606</v>
      </c>
      <c r="I47" s="38">
        <v>94259</v>
      </c>
      <c r="J47" s="38" t="s">
        <v>605</v>
      </c>
      <c r="O47" s="39">
        <v>27395</v>
      </c>
      <c r="P47" s="39"/>
      <c r="U47" s="38" t="s">
        <v>1678</v>
      </c>
      <c r="V47" s="40"/>
      <c r="X47" s="39"/>
    </row>
    <row r="48" spans="1:28" s="38" customFormat="1" x14ac:dyDescent="0.35">
      <c r="A48" s="38" t="s">
        <v>1161</v>
      </c>
      <c r="B48" s="38">
        <v>70657</v>
      </c>
      <c r="C48" s="38">
        <v>70657</v>
      </c>
      <c r="D48" s="38" t="s">
        <v>602</v>
      </c>
      <c r="E48" s="38" t="s">
        <v>862</v>
      </c>
      <c r="F48" s="38" t="s">
        <v>957</v>
      </c>
      <c r="H48" s="38" t="s">
        <v>603</v>
      </c>
      <c r="I48" s="38">
        <v>81671</v>
      </c>
      <c r="J48" s="38" t="s">
        <v>13</v>
      </c>
      <c r="O48" s="39">
        <v>17168</v>
      </c>
      <c r="P48" s="39"/>
      <c r="U48" s="38" t="s">
        <v>1678</v>
      </c>
      <c r="V48" s="40"/>
      <c r="X48" s="39"/>
    </row>
    <row r="49" spans="1:28" s="38" customFormat="1" x14ac:dyDescent="0.35">
      <c r="A49" s="38" t="s">
        <v>1201</v>
      </c>
      <c r="B49" s="38">
        <v>77438</v>
      </c>
      <c r="C49" s="38">
        <v>77438</v>
      </c>
      <c r="D49" s="38" t="s">
        <v>713</v>
      </c>
      <c r="E49" s="38" t="s">
        <v>862</v>
      </c>
      <c r="F49" s="38" t="s">
        <v>1071</v>
      </c>
      <c r="H49" s="38" t="s">
        <v>714</v>
      </c>
      <c r="I49" s="38">
        <v>81673</v>
      </c>
      <c r="J49" s="38" t="s">
        <v>13</v>
      </c>
      <c r="O49" s="39">
        <v>21186</v>
      </c>
      <c r="P49" s="39"/>
      <c r="U49" s="38" t="s">
        <v>1678</v>
      </c>
      <c r="V49" s="40"/>
      <c r="X49" s="39"/>
    </row>
    <row r="50" spans="1:28" s="38" customFormat="1" x14ac:dyDescent="0.35">
      <c r="A50" s="38" t="s">
        <v>1179</v>
      </c>
      <c r="B50" s="38">
        <v>73329</v>
      </c>
      <c r="C50" s="38">
        <v>73329</v>
      </c>
      <c r="D50" s="38" t="s">
        <v>643</v>
      </c>
      <c r="E50" s="38" t="s">
        <v>862</v>
      </c>
      <c r="F50" s="38" t="s">
        <v>987</v>
      </c>
      <c r="G50" s="38" t="s">
        <v>1682</v>
      </c>
      <c r="H50" s="38" t="s">
        <v>645</v>
      </c>
      <c r="I50" s="38">
        <v>82031</v>
      </c>
      <c r="J50" s="38" t="s">
        <v>644</v>
      </c>
      <c r="K50" s="38" t="s">
        <v>646</v>
      </c>
      <c r="N50" s="39">
        <v>17951</v>
      </c>
      <c r="O50" s="39">
        <v>39904</v>
      </c>
      <c r="P50" s="39"/>
      <c r="Q50" s="38" t="s">
        <v>647</v>
      </c>
      <c r="S50" s="20" t="s">
        <v>1491</v>
      </c>
      <c r="T50" s="20"/>
      <c r="U50" s="38" t="s">
        <v>1679</v>
      </c>
      <c r="V50" s="23"/>
      <c r="W50"/>
      <c r="X50" s="7"/>
      <c r="Y50"/>
      <c r="Z50"/>
      <c r="AA50"/>
      <c r="AB50"/>
    </row>
    <row r="51" spans="1:28" s="38" customFormat="1" x14ac:dyDescent="0.35">
      <c r="A51" s="38" t="s">
        <v>1215</v>
      </c>
      <c r="B51" s="38">
        <v>80023</v>
      </c>
      <c r="C51" s="38">
        <v>80023</v>
      </c>
      <c r="D51" s="38" t="s">
        <v>748</v>
      </c>
      <c r="E51" s="38" t="s">
        <v>871</v>
      </c>
      <c r="F51" s="38" t="s">
        <v>1214</v>
      </c>
      <c r="H51" s="38" t="s">
        <v>749</v>
      </c>
      <c r="I51" s="38">
        <v>81671</v>
      </c>
      <c r="J51" s="38" t="s">
        <v>13</v>
      </c>
      <c r="K51" s="38">
        <v>409483</v>
      </c>
      <c r="M51" s="38" t="s">
        <v>750</v>
      </c>
      <c r="O51" s="39">
        <v>31048</v>
      </c>
      <c r="P51" s="39"/>
      <c r="U51" s="38" t="s">
        <v>1702</v>
      </c>
      <c r="V51" s="40"/>
      <c r="X51" s="39"/>
    </row>
    <row r="52" spans="1:28" s="38" customFormat="1" x14ac:dyDescent="0.35">
      <c r="A52" s="38" t="s">
        <v>1210</v>
      </c>
      <c r="B52" s="38">
        <v>78768</v>
      </c>
      <c r="C52" s="38">
        <v>78768</v>
      </c>
      <c r="D52" s="38" t="s">
        <v>738</v>
      </c>
      <c r="E52" s="38" t="s">
        <v>871</v>
      </c>
      <c r="F52" s="38" t="s">
        <v>1209</v>
      </c>
      <c r="G52" s="38" t="s">
        <v>1683</v>
      </c>
      <c r="H52" s="38" t="s">
        <v>739</v>
      </c>
      <c r="I52" s="38">
        <v>81673</v>
      </c>
      <c r="J52" s="38" t="s">
        <v>13</v>
      </c>
      <c r="N52" s="39">
        <v>24151</v>
      </c>
      <c r="O52" s="39">
        <v>33970</v>
      </c>
      <c r="P52" s="39"/>
      <c r="U52" s="38" t="s">
        <v>1678</v>
      </c>
      <c r="V52" s="40"/>
      <c r="X52" s="39"/>
    </row>
    <row r="53" spans="1:28" s="38" customFormat="1" x14ac:dyDescent="0.35">
      <c r="A53" s="38" t="s">
        <v>1173</v>
      </c>
      <c r="B53" s="38">
        <v>72209</v>
      </c>
      <c r="C53" s="38">
        <v>72209</v>
      </c>
      <c r="D53" s="38" t="s">
        <v>628</v>
      </c>
      <c r="E53" s="38" t="s">
        <v>871</v>
      </c>
      <c r="F53" s="38" t="s">
        <v>1172</v>
      </c>
      <c r="H53" s="38" t="s">
        <v>629</v>
      </c>
      <c r="I53" s="38">
        <v>81673</v>
      </c>
      <c r="J53" s="38" t="s">
        <v>13</v>
      </c>
      <c r="L53" s="38" t="s">
        <v>630</v>
      </c>
      <c r="M53" s="38" t="s">
        <v>631</v>
      </c>
      <c r="N53" s="39">
        <v>28541</v>
      </c>
      <c r="O53" s="39">
        <v>43952</v>
      </c>
      <c r="P53" s="39"/>
      <c r="U53" s="38" t="s">
        <v>1702</v>
      </c>
      <c r="V53" s="40"/>
      <c r="X53" s="39"/>
    </row>
    <row r="54" spans="1:28" s="38" customFormat="1" x14ac:dyDescent="0.35">
      <c r="A54" s="38" t="s">
        <v>1378</v>
      </c>
      <c r="B54" s="38">
        <v>76970</v>
      </c>
      <c r="C54" s="38">
        <v>76970</v>
      </c>
      <c r="D54" s="38" t="s">
        <v>711</v>
      </c>
      <c r="E54" s="38" t="s">
        <v>862</v>
      </c>
      <c r="F54" s="38" t="s">
        <v>1099</v>
      </c>
      <c r="H54" s="38" t="s">
        <v>712</v>
      </c>
      <c r="I54" s="38">
        <v>81673</v>
      </c>
      <c r="J54" s="38" t="s">
        <v>13</v>
      </c>
      <c r="K54" s="38">
        <v>432567</v>
      </c>
      <c r="N54" s="39">
        <v>14500</v>
      </c>
      <c r="O54" s="39">
        <v>36526</v>
      </c>
      <c r="P54" s="39"/>
      <c r="U54" s="38" t="s">
        <v>1678</v>
      </c>
      <c r="V54" s="40"/>
      <c r="X54" s="39"/>
    </row>
    <row r="55" spans="1:28" s="38" customFormat="1" x14ac:dyDescent="0.35">
      <c r="A55" s="38" t="s">
        <v>1204</v>
      </c>
      <c r="B55" s="38">
        <v>78036</v>
      </c>
      <c r="C55" s="38">
        <v>78036</v>
      </c>
      <c r="D55" s="38" t="s">
        <v>726</v>
      </c>
      <c r="E55" s="38" t="s">
        <v>862</v>
      </c>
      <c r="F55" s="38" t="s">
        <v>865</v>
      </c>
      <c r="H55" s="38" t="s">
        <v>727</v>
      </c>
      <c r="I55" s="38">
        <v>81825</v>
      </c>
      <c r="J55" s="38" t="s">
        <v>13</v>
      </c>
      <c r="O55" s="39">
        <v>23012</v>
      </c>
      <c r="P55" s="39"/>
      <c r="U55" s="38" t="s">
        <v>1678</v>
      </c>
      <c r="V55" s="40"/>
      <c r="X55" s="39"/>
    </row>
    <row r="56" spans="1:28" s="38" customFormat="1" x14ac:dyDescent="0.35">
      <c r="A56" s="38" t="s">
        <v>1175</v>
      </c>
      <c r="B56" s="38">
        <v>72416</v>
      </c>
      <c r="C56" s="38">
        <v>72416</v>
      </c>
      <c r="D56" s="38" t="s">
        <v>632</v>
      </c>
      <c r="E56" s="38" t="s">
        <v>862</v>
      </c>
      <c r="F56" s="38" t="s">
        <v>1174</v>
      </c>
      <c r="H56" s="38" t="s">
        <v>634</v>
      </c>
      <c r="I56" s="38">
        <v>83093</v>
      </c>
      <c r="J56" s="38" t="s">
        <v>633</v>
      </c>
      <c r="N56" s="39">
        <v>22935</v>
      </c>
      <c r="O56" s="39">
        <v>36526</v>
      </c>
      <c r="P56" s="39"/>
      <c r="Q56" s="38" t="s">
        <v>635</v>
      </c>
      <c r="U56" s="38" t="s">
        <v>1678</v>
      </c>
      <c r="V56" s="40"/>
      <c r="X56" s="39"/>
    </row>
    <row r="57" spans="1:28" s="38" customFormat="1" x14ac:dyDescent="0.35">
      <c r="A57" s="38" t="s">
        <v>1208</v>
      </c>
      <c r="B57" s="38">
        <v>78382</v>
      </c>
      <c r="C57" s="38">
        <v>78382</v>
      </c>
      <c r="D57" s="38" t="s">
        <v>735</v>
      </c>
      <c r="E57" s="38" t="s">
        <v>871</v>
      </c>
      <c r="F57" s="38" t="s">
        <v>1207</v>
      </c>
      <c r="H57" s="38" t="s">
        <v>736</v>
      </c>
      <c r="I57" s="38">
        <v>81825</v>
      </c>
      <c r="J57" s="38" t="s">
        <v>13</v>
      </c>
      <c r="K57" s="38" t="s">
        <v>737</v>
      </c>
      <c r="M57" s="47" t="s">
        <v>1334</v>
      </c>
      <c r="N57" s="39">
        <v>27262</v>
      </c>
      <c r="O57" s="39">
        <v>41275</v>
      </c>
      <c r="P57" s="39"/>
      <c r="U57" s="38" t="s">
        <v>1702</v>
      </c>
      <c r="V57" s="40"/>
      <c r="X57" s="39"/>
    </row>
    <row r="58" spans="1:28" s="38" customFormat="1" x14ac:dyDescent="0.35">
      <c r="A58" s="38" t="s">
        <v>1197</v>
      </c>
      <c r="B58" s="38">
        <v>75639</v>
      </c>
      <c r="C58" s="38">
        <v>75639</v>
      </c>
      <c r="D58" s="38" t="s">
        <v>689</v>
      </c>
      <c r="E58" s="38" t="s">
        <v>869</v>
      </c>
      <c r="F58" s="38" t="s">
        <v>1196</v>
      </c>
      <c r="H58" s="38" t="s">
        <v>317</v>
      </c>
      <c r="I58" s="38">
        <v>81673</v>
      </c>
      <c r="J58" s="38" t="s">
        <v>13</v>
      </c>
      <c r="K58" s="38">
        <v>43651918</v>
      </c>
      <c r="N58" s="39">
        <v>21294</v>
      </c>
      <c r="O58" s="39">
        <v>36526</v>
      </c>
      <c r="P58" s="39"/>
      <c r="U58" s="38" t="s">
        <v>1678</v>
      </c>
      <c r="V58" s="40"/>
      <c r="X58" s="39"/>
    </row>
    <row r="59" spans="1:28" s="38" customFormat="1" x14ac:dyDescent="0.35">
      <c r="A59" s="38" t="s">
        <v>1193</v>
      </c>
      <c r="B59" s="38">
        <v>79705</v>
      </c>
      <c r="C59" s="38">
        <v>79705</v>
      </c>
      <c r="D59" s="38" t="s">
        <v>745</v>
      </c>
      <c r="E59" s="38" t="s">
        <v>862</v>
      </c>
      <c r="F59" s="38" t="s">
        <v>1055</v>
      </c>
      <c r="H59" s="38" t="s">
        <v>746</v>
      </c>
      <c r="I59" s="38">
        <v>81735</v>
      </c>
      <c r="J59" s="38" t="s">
        <v>13</v>
      </c>
      <c r="O59" s="39">
        <v>14246</v>
      </c>
      <c r="P59" s="39"/>
      <c r="Q59" s="38" t="s">
        <v>747</v>
      </c>
      <c r="U59" s="38" t="s">
        <v>1678</v>
      </c>
      <c r="V59" s="40"/>
      <c r="X59" s="39"/>
    </row>
    <row r="60" spans="1:28" s="38" customFormat="1" x14ac:dyDescent="0.35">
      <c r="A60" s="38" t="s">
        <v>1183</v>
      </c>
      <c r="B60" s="38">
        <v>73818</v>
      </c>
      <c r="C60" s="38">
        <v>73818</v>
      </c>
      <c r="D60" s="38" t="s">
        <v>654</v>
      </c>
      <c r="E60" s="38" t="s">
        <v>871</v>
      </c>
      <c r="F60" s="38" t="s">
        <v>1035</v>
      </c>
      <c r="G60" s="41" t="s">
        <v>1687</v>
      </c>
      <c r="H60" s="38" t="s">
        <v>655</v>
      </c>
      <c r="I60" s="38">
        <v>81671</v>
      </c>
      <c r="J60" s="38" t="s">
        <v>13</v>
      </c>
      <c r="K60" s="38" t="s">
        <v>1686</v>
      </c>
      <c r="O60" s="39">
        <v>33543</v>
      </c>
      <c r="P60" s="39"/>
      <c r="U60" s="38" t="s">
        <v>1678</v>
      </c>
      <c r="V60" s="40"/>
      <c r="X60" s="39"/>
    </row>
    <row r="61" spans="1:28" s="38" customFormat="1" x14ac:dyDescent="0.35">
      <c r="A61" s="38" t="s">
        <v>1178</v>
      </c>
      <c r="B61" s="38">
        <v>73159</v>
      </c>
      <c r="C61" s="38">
        <v>73159</v>
      </c>
      <c r="D61" s="38" t="s">
        <v>639</v>
      </c>
      <c r="E61" s="38" t="s">
        <v>871</v>
      </c>
      <c r="F61" s="38" t="s">
        <v>1045</v>
      </c>
      <c r="G61" s="41" t="s">
        <v>1688</v>
      </c>
      <c r="H61" s="38" t="s">
        <v>641</v>
      </c>
      <c r="I61" s="38">
        <v>82194</v>
      </c>
      <c r="J61" s="38" t="s">
        <v>640</v>
      </c>
      <c r="K61" s="38" t="s">
        <v>642</v>
      </c>
      <c r="N61" s="39">
        <v>25364</v>
      </c>
      <c r="O61" s="39">
        <v>36892</v>
      </c>
      <c r="P61" s="39"/>
      <c r="Q61" s="38" t="s">
        <v>95</v>
      </c>
      <c r="U61" s="38" t="s">
        <v>1678</v>
      </c>
      <c r="V61" s="40"/>
      <c r="X61" s="39"/>
    </row>
    <row r="62" spans="1:28" s="42" customFormat="1" x14ac:dyDescent="0.35">
      <c r="A62" s="38" t="s">
        <v>1711</v>
      </c>
      <c r="B62" s="38">
        <v>72001</v>
      </c>
      <c r="C62" s="38">
        <v>72001</v>
      </c>
      <c r="D62" s="38" t="s">
        <v>624</v>
      </c>
      <c r="E62" s="38" t="s">
        <v>871</v>
      </c>
      <c r="F62" s="38" t="s">
        <v>939</v>
      </c>
      <c r="G62" s="41" t="s">
        <v>1684</v>
      </c>
      <c r="H62" s="38" t="s">
        <v>625</v>
      </c>
      <c r="I62" s="38">
        <v>81669</v>
      </c>
      <c r="J62" s="38" t="s">
        <v>13</v>
      </c>
      <c r="K62" s="38" t="s">
        <v>626</v>
      </c>
      <c r="L62" s="38"/>
      <c r="M62" s="38"/>
      <c r="N62" s="39">
        <v>13282</v>
      </c>
      <c r="O62" s="39">
        <v>41061</v>
      </c>
      <c r="P62" s="39"/>
      <c r="Q62" s="38" t="s">
        <v>627</v>
      </c>
      <c r="R62" s="38"/>
      <c r="S62" s="38"/>
      <c r="T62" s="38"/>
      <c r="U62" s="38" t="s">
        <v>1678</v>
      </c>
      <c r="V62" s="40"/>
      <c r="W62" s="38"/>
      <c r="X62" s="39"/>
      <c r="Y62" s="38"/>
      <c r="Z62" s="38"/>
      <c r="AA62" s="38"/>
      <c r="AB62" s="38"/>
    </row>
    <row r="63" spans="1:28" s="38" customFormat="1" x14ac:dyDescent="0.35">
      <c r="A63" s="38" t="s">
        <v>1241</v>
      </c>
      <c r="B63" s="38">
        <v>85273</v>
      </c>
      <c r="C63" s="38">
        <v>85273</v>
      </c>
      <c r="D63" s="38" t="s">
        <v>818</v>
      </c>
      <c r="E63" s="38" t="s">
        <v>871</v>
      </c>
      <c r="F63" s="38" t="s">
        <v>1018</v>
      </c>
      <c r="H63" s="38" t="s">
        <v>819</v>
      </c>
      <c r="I63" s="38">
        <v>81673</v>
      </c>
      <c r="J63" s="38" t="s">
        <v>13</v>
      </c>
      <c r="O63" s="39">
        <v>33970</v>
      </c>
      <c r="P63" s="39"/>
      <c r="Q63" s="38" t="s">
        <v>839</v>
      </c>
      <c r="U63" s="38" t="s">
        <v>1678</v>
      </c>
      <c r="V63" s="40"/>
      <c r="X63" s="39"/>
    </row>
    <row r="64" spans="1:28" s="38" customFormat="1" x14ac:dyDescent="0.35">
      <c r="A64" s="38" t="s">
        <v>1233</v>
      </c>
      <c r="B64" s="38">
        <v>83473</v>
      </c>
      <c r="C64" s="38">
        <v>83473</v>
      </c>
      <c r="D64" s="38" t="s">
        <v>809</v>
      </c>
      <c r="E64" s="38" t="s">
        <v>871</v>
      </c>
      <c r="F64" s="38" t="s">
        <v>1237</v>
      </c>
      <c r="H64" s="38" t="s">
        <v>810</v>
      </c>
      <c r="I64" s="38">
        <v>81673</v>
      </c>
      <c r="J64" s="38" t="s">
        <v>13</v>
      </c>
      <c r="K64" s="38">
        <v>432489</v>
      </c>
      <c r="O64" s="39">
        <v>27760</v>
      </c>
      <c r="P64" s="39"/>
      <c r="U64" s="38" t="s">
        <v>1678</v>
      </c>
      <c r="V64" s="40"/>
      <c r="X64" s="39"/>
    </row>
    <row r="65" spans="1:24" s="38" customFormat="1" x14ac:dyDescent="0.35">
      <c r="A65" s="38" t="s">
        <v>1236</v>
      </c>
      <c r="B65" s="38">
        <v>83178</v>
      </c>
      <c r="C65" s="38">
        <v>83178</v>
      </c>
      <c r="D65" s="38" t="s">
        <v>807</v>
      </c>
      <c r="E65" s="38" t="s">
        <v>862</v>
      </c>
      <c r="F65" s="38" t="s">
        <v>1068</v>
      </c>
      <c r="H65" s="38" t="s">
        <v>808</v>
      </c>
      <c r="I65" s="38">
        <v>81671</v>
      </c>
      <c r="J65" s="38" t="s">
        <v>13</v>
      </c>
      <c r="O65" s="39">
        <v>23012</v>
      </c>
      <c r="P65" s="39"/>
      <c r="U65" s="38" t="s">
        <v>1678</v>
      </c>
      <c r="V65" s="40"/>
      <c r="X65" s="39"/>
    </row>
    <row r="66" spans="1:24" s="38" customFormat="1" x14ac:dyDescent="0.35">
      <c r="A66" s="38" t="s">
        <v>1222</v>
      </c>
      <c r="B66" s="38">
        <v>81805</v>
      </c>
      <c r="C66" s="38">
        <v>81805</v>
      </c>
      <c r="D66" s="38" t="s">
        <v>772</v>
      </c>
      <c r="E66" s="38" t="s">
        <v>862</v>
      </c>
      <c r="F66" s="38" t="s">
        <v>914</v>
      </c>
      <c r="G66" s="41" t="s">
        <v>1690</v>
      </c>
      <c r="H66" s="38" t="s">
        <v>773</v>
      </c>
      <c r="I66" s="38">
        <v>81825</v>
      </c>
      <c r="J66" s="38" t="s">
        <v>13</v>
      </c>
      <c r="K66" s="38">
        <v>4310211</v>
      </c>
      <c r="O66" s="39">
        <v>21551</v>
      </c>
      <c r="P66" s="39"/>
      <c r="U66" s="38" t="s">
        <v>1678</v>
      </c>
      <c r="V66" s="40"/>
      <c r="X66" s="39"/>
    </row>
    <row r="67" spans="1:24" s="38" customFormat="1" x14ac:dyDescent="0.35">
      <c r="A67" s="38" t="s">
        <v>1248</v>
      </c>
      <c r="B67" s="38">
        <v>85019</v>
      </c>
      <c r="C67" s="38">
        <v>85019</v>
      </c>
      <c r="D67" s="38" t="s">
        <v>832</v>
      </c>
      <c r="E67" s="38" t="s">
        <v>862</v>
      </c>
      <c r="F67" s="38" t="s">
        <v>1068</v>
      </c>
      <c r="H67" s="38" t="s">
        <v>834</v>
      </c>
      <c r="I67" s="38">
        <v>83104</v>
      </c>
      <c r="J67" s="38" t="s">
        <v>833</v>
      </c>
      <c r="K67" s="50" t="s">
        <v>1698</v>
      </c>
      <c r="O67" s="39">
        <v>42064</v>
      </c>
      <c r="P67" s="39"/>
      <c r="U67" s="38" t="s">
        <v>1678</v>
      </c>
      <c r="V67" s="40"/>
      <c r="X67" s="39"/>
    </row>
    <row r="68" spans="1:24" s="38" customFormat="1" x14ac:dyDescent="0.35">
      <c r="A68" s="38" t="s">
        <v>1242</v>
      </c>
      <c r="B68" s="38">
        <v>84578</v>
      </c>
      <c r="C68" s="38">
        <v>84578</v>
      </c>
      <c r="D68" s="38" t="s">
        <v>820</v>
      </c>
      <c r="E68" s="38" t="s">
        <v>862</v>
      </c>
      <c r="F68" s="38" t="s">
        <v>905</v>
      </c>
      <c r="H68" s="38" t="s">
        <v>822</v>
      </c>
      <c r="I68" s="38">
        <v>97204</v>
      </c>
      <c r="J68" s="38" t="s">
        <v>821</v>
      </c>
      <c r="K68" s="50" t="s">
        <v>1697</v>
      </c>
      <c r="O68" s="39">
        <v>14611</v>
      </c>
      <c r="P68" s="39"/>
      <c r="Q68" s="38" t="s">
        <v>823</v>
      </c>
      <c r="U68" s="38" t="s">
        <v>1678</v>
      </c>
      <c r="V68" s="40"/>
      <c r="X68" s="39"/>
    </row>
  </sheetData>
  <sortState xmlns:xlrd2="http://schemas.microsoft.com/office/spreadsheetml/2017/richdata2" ref="A4:AB68">
    <sortCondition ref="A4:A68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B1D65-26F2-4434-8D54-DBBED03D78E2}">
  <dimension ref="A1:AE77"/>
  <sheetViews>
    <sheetView topLeftCell="A52" workbookViewId="0">
      <selection activeCell="A57" sqref="A57"/>
    </sheetView>
  </sheetViews>
  <sheetFormatPr baseColWidth="10" defaultRowHeight="14.5" x14ac:dyDescent="0.35"/>
  <sheetData>
    <row r="1" spans="1:29" s="15" customFormat="1" x14ac:dyDescent="0.35">
      <c r="A1" s="84" t="s">
        <v>858</v>
      </c>
      <c r="B1" s="84" t="s">
        <v>0</v>
      </c>
      <c r="C1" s="84" t="s">
        <v>1</v>
      </c>
      <c r="D1" s="84" t="s">
        <v>2</v>
      </c>
      <c r="E1" s="84" t="s">
        <v>856</v>
      </c>
      <c r="F1" s="84" t="s">
        <v>857</v>
      </c>
      <c r="G1" s="84" t="s">
        <v>1267</v>
      </c>
      <c r="H1" s="84" t="s">
        <v>5</v>
      </c>
      <c r="I1" s="84" t="s">
        <v>3</v>
      </c>
      <c r="J1" s="84" t="s">
        <v>4</v>
      </c>
      <c r="K1" s="84" t="s">
        <v>6</v>
      </c>
      <c r="L1" s="84" t="s">
        <v>7</v>
      </c>
      <c r="M1" s="84" t="s">
        <v>8</v>
      </c>
      <c r="N1" s="84" t="s">
        <v>9</v>
      </c>
      <c r="O1" s="84" t="s">
        <v>10</v>
      </c>
      <c r="P1" s="84" t="s">
        <v>1266</v>
      </c>
      <c r="Q1" s="84" t="s">
        <v>11</v>
      </c>
      <c r="R1" s="84" t="s">
        <v>1276</v>
      </c>
      <c r="S1" s="84" t="s">
        <v>1343</v>
      </c>
      <c r="T1" s="84" t="s">
        <v>1572</v>
      </c>
      <c r="U1" s="84" t="s">
        <v>1778</v>
      </c>
      <c r="V1" s="84" t="s">
        <v>1675</v>
      </c>
      <c r="W1" s="84" t="s">
        <v>1596</v>
      </c>
      <c r="X1" s="84" t="s">
        <v>1350</v>
      </c>
      <c r="Y1" s="85" t="s">
        <v>1351</v>
      </c>
      <c r="Z1" s="84" t="s">
        <v>1352</v>
      </c>
      <c r="AA1" s="84" t="s">
        <v>1353</v>
      </c>
      <c r="AB1" s="84" t="s">
        <v>1354</v>
      </c>
      <c r="AC1" s="84" t="s">
        <v>1355</v>
      </c>
    </row>
    <row r="2" spans="1:29" x14ac:dyDescent="0.35">
      <c r="A2" s="79" t="s">
        <v>877</v>
      </c>
      <c r="B2" s="79">
        <v>12823</v>
      </c>
      <c r="C2" s="79">
        <v>12823</v>
      </c>
      <c r="D2" s="79" t="s">
        <v>33</v>
      </c>
      <c r="E2" s="79" t="s">
        <v>867</v>
      </c>
      <c r="F2" s="79" t="s">
        <v>876</v>
      </c>
      <c r="G2" s="79" t="s">
        <v>1627</v>
      </c>
      <c r="H2" s="79" t="s">
        <v>34</v>
      </c>
      <c r="I2" s="79">
        <v>81929</v>
      </c>
      <c r="J2" s="79" t="s">
        <v>13</v>
      </c>
      <c r="K2" s="79" t="s">
        <v>35</v>
      </c>
      <c r="L2" s="79"/>
      <c r="M2" s="79"/>
      <c r="N2" s="80">
        <v>10040</v>
      </c>
      <c r="O2" s="80">
        <v>39934</v>
      </c>
      <c r="P2" s="80">
        <v>44926</v>
      </c>
      <c r="Q2" s="79"/>
      <c r="R2" s="79"/>
      <c r="S2" s="79" t="s">
        <v>1435</v>
      </c>
      <c r="T2" s="81" t="s">
        <v>1573</v>
      </c>
      <c r="U2" s="79" t="s">
        <v>1780</v>
      </c>
      <c r="V2" s="79" t="s">
        <v>1750</v>
      </c>
      <c r="W2" s="81">
        <v>159</v>
      </c>
      <c r="X2" s="14"/>
      <c r="Y2" s="22"/>
      <c r="Z2" s="14"/>
      <c r="AA2" s="14"/>
      <c r="AB2" s="14"/>
      <c r="AC2" s="14"/>
    </row>
    <row r="3" spans="1:29" x14ac:dyDescent="0.35">
      <c r="A3" s="79" t="s">
        <v>883</v>
      </c>
      <c r="B3" s="79">
        <v>13430</v>
      </c>
      <c r="C3" s="79">
        <v>13430</v>
      </c>
      <c r="D3" s="79" t="s">
        <v>40</v>
      </c>
      <c r="E3" s="79" t="s">
        <v>871</v>
      </c>
      <c r="F3" s="79" t="s">
        <v>882</v>
      </c>
      <c r="G3" s="79" t="s">
        <v>1745</v>
      </c>
      <c r="H3" s="79" t="s">
        <v>41</v>
      </c>
      <c r="I3" s="79">
        <v>81673</v>
      </c>
      <c r="J3" s="79" t="s">
        <v>13</v>
      </c>
      <c r="K3" s="79" t="s">
        <v>1641</v>
      </c>
      <c r="L3" s="79"/>
      <c r="M3" s="79"/>
      <c r="N3" s="79"/>
      <c r="O3" s="80">
        <v>367</v>
      </c>
      <c r="P3" s="80">
        <v>44926</v>
      </c>
      <c r="Q3" s="79"/>
      <c r="R3" s="79"/>
      <c r="S3" s="79" t="s">
        <v>1564</v>
      </c>
      <c r="T3" s="81" t="s">
        <v>1571</v>
      </c>
      <c r="U3" s="79" t="s">
        <v>1780</v>
      </c>
      <c r="V3" s="79" t="s">
        <v>1750</v>
      </c>
      <c r="W3" s="81">
        <v>159</v>
      </c>
      <c r="X3" s="14"/>
      <c r="Y3" s="22"/>
      <c r="Z3" s="14"/>
      <c r="AA3" s="14"/>
      <c r="AB3" s="14"/>
      <c r="AC3" s="14"/>
    </row>
    <row r="4" spans="1:29" x14ac:dyDescent="0.35">
      <c r="A4" s="79" t="s">
        <v>881</v>
      </c>
      <c r="B4" s="79">
        <v>13424</v>
      </c>
      <c r="C4" s="79">
        <v>13424</v>
      </c>
      <c r="D4" s="79" t="s">
        <v>38</v>
      </c>
      <c r="E4" s="79" t="s">
        <v>869</v>
      </c>
      <c r="F4" s="79" t="s">
        <v>880</v>
      </c>
      <c r="G4" s="79" t="s">
        <v>1742</v>
      </c>
      <c r="H4" s="79" t="s">
        <v>39</v>
      </c>
      <c r="I4" s="79">
        <v>81671</v>
      </c>
      <c r="J4" s="79" t="s">
        <v>13</v>
      </c>
      <c r="K4" s="79" t="s">
        <v>1642</v>
      </c>
      <c r="L4" s="79"/>
      <c r="M4" s="79"/>
      <c r="N4" s="80">
        <v>13648</v>
      </c>
      <c r="O4" s="80">
        <v>38869</v>
      </c>
      <c r="P4" s="80">
        <v>44926</v>
      </c>
      <c r="Q4" s="79"/>
      <c r="R4" s="79"/>
      <c r="S4" s="79" t="s">
        <v>1488</v>
      </c>
      <c r="T4" s="81" t="s">
        <v>1576</v>
      </c>
      <c r="U4" s="79" t="s">
        <v>1797</v>
      </c>
      <c r="V4" s="79" t="s">
        <v>1750</v>
      </c>
      <c r="W4" s="81">
        <v>159</v>
      </c>
      <c r="X4" s="14"/>
      <c r="Y4" s="22"/>
      <c r="Z4" s="14"/>
      <c r="AA4" s="14"/>
      <c r="AB4" s="14"/>
      <c r="AC4" s="14"/>
    </row>
    <row r="5" spans="1:29" x14ac:dyDescent="0.35">
      <c r="A5" s="79" t="s">
        <v>906</v>
      </c>
      <c r="B5" s="79">
        <v>17321</v>
      </c>
      <c r="C5" s="79">
        <v>17321</v>
      </c>
      <c r="D5" s="79" t="s">
        <v>84</v>
      </c>
      <c r="E5" s="79" t="s">
        <v>862</v>
      </c>
      <c r="F5" s="79" t="s">
        <v>905</v>
      </c>
      <c r="G5" s="79" t="s">
        <v>1753</v>
      </c>
      <c r="H5" s="79" t="s">
        <v>85</v>
      </c>
      <c r="I5" s="79">
        <v>81825</v>
      </c>
      <c r="J5" s="79" t="s">
        <v>13</v>
      </c>
      <c r="K5" s="79" t="s">
        <v>1643</v>
      </c>
      <c r="L5" s="79"/>
      <c r="M5" s="79"/>
      <c r="N5" s="80">
        <v>26788</v>
      </c>
      <c r="O5" s="80">
        <v>38353</v>
      </c>
      <c r="P5" s="80">
        <v>44926</v>
      </c>
      <c r="Q5" s="79"/>
      <c r="R5" s="79"/>
      <c r="S5" s="79"/>
      <c r="T5" s="79"/>
      <c r="U5" s="79" t="s">
        <v>1797</v>
      </c>
      <c r="V5" s="79" t="s">
        <v>1679</v>
      </c>
      <c r="W5" s="81">
        <v>159</v>
      </c>
      <c r="X5" s="14"/>
      <c r="Y5" s="22"/>
      <c r="Z5" s="14"/>
      <c r="AA5" s="14"/>
      <c r="AB5" s="14"/>
      <c r="AC5" s="14"/>
    </row>
    <row r="6" spans="1:29" x14ac:dyDescent="0.35">
      <c r="A6" s="79" t="s">
        <v>919</v>
      </c>
      <c r="B6" s="79">
        <v>20658</v>
      </c>
      <c r="C6" s="79">
        <v>20658</v>
      </c>
      <c r="D6" s="79" t="s">
        <v>105</v>
      </c>
      <c r="E6" s="79" t="s">
        <v>871</v>
      </c>
      <c r="F6" s="79" t="s">
        <v>918</v>
      </c>
      <c r="G6" s="79" t="s">
        <v>1722</v>
      </c>
      <c r="H6" s="79" t="s">
        <v>106</v>
      </c>
      <c r="I6" s="79">
        <v>81671</v>
      </c>
      <c r="J6" s="79" t="s">
        <v>13</v>
      </c>
      <c r="K6" s="79"/>
      <c r="L6" s="79"/>
      <c r="M6" s="79"/>
      <c r="N6" s="79"/>
      <c r="O6" s="80">
        <v>367</v>
      </c>
      <c r="P6" s="80">
        <v>44926</v>
      </c>
      <c r="Q6" s="79"/>
      <c r="R6" s="79"/>
      <c r="S6" s="79"/>
      <c r="T6" s="79"/>
      <c r="U6" s="79" t="s">
        <v>1677</v>
      </c>
      <c r="V6" s="79"/>
      <c r="W6" s="80"/>
      <c r="X6" s="14"/>
      <c r="Y6" s="14"/>
      <c r="Z6" s="14"/>
      <c r="AA6" s="14"/>
      <c r="AB6" s="14"/>
      <c r="AC6" s="14"/>
    </row>
    <row r="7" spans="1:29" s="14" customFormat="1" x14ac:dyDescent="0.35">
      <c r="A7" s="79" t="s">
        <v>945</v>
      </c>
      <c r="B7" s="79">
        <v>26053</v>
      </c>
      <c r="C7" s="79">
        <v>26053</v>
      </c>
      <c r="D7" s="79" t="s">
        <v>143</v>
      </c>
      <c r="E7" s="79" t="s">
        <v>869</v>
      </c>
      <c r="F7" s="79" t="s">
        <v>944</v>
      </c>
      <c r="G7" s="79" t="s">
        <v>1744</v>
      </c>
      <c r="H7" s="79" t="s">
        <v>145</v>
      </c>
      <c r="I7" s="79">
        <v>93057</v>
      </c>
      <c r="J7" s="79" t="s">
        <v>144</v>
      </c>
      <c r="K7" s="79"/>
      <c r="L7" s="79"/>
      <c r="M7" s="79"/>
      <c r="N7" s="79"/>
      <c r="O7" s="80">
        <v>33970</v>
      </c>
      <c r="P7" s="80">
        <v>44926</v>
      </c>
      <c r="Q7" s="79" t="s">
        <v>146</v>
      </c>
      <c r="R7" s="79"/>
      <c r="S7" s="79"/>
      <c r="T7" s="79"/>
      <c r="U7" s="79" t="s">
        <v>1677</v>
      </c>
      <c r="V7" s="79" t="s">
        <v>1699</v>
      </c>
      <c r="W7" s="81"/>
      <c r="Y7" s="22"/>
      <c r="Z7" s="14">
        <v>120</v>
      </c>
      <c r="AA7" s="14" t="s">
        <v>1480</v>
      </c>
    </row>
    <row r="8" spans="1:29" x14ac:dyDescent="0.35">
      <c r="A8" s="79" t="s">
        <v>952</v>
      </c>
      <c r="B8" s="79">
        <v>27480</v>
      </c>
      <c r="C8" s="79">
        <v>27480</v>
      </c>
      <c r="D8" s="79" t="s">
        <v>159</v>
      </c>
      <c r="E8" s="79" t="s">
        <v>871</v>
      </c>
      <c r="F8" s="79" t="s">
        <v>951</v>
      </c>
      <c r="G8" s="79" t="s">
        <v>1724</v>
      </c>
      <c r="H8" s="79" t="s">
        <v>160</v>
      </c>
      <c r="I8" s="79">
        <v>81673</v>
      </c>
      <c r="J8" s="79" t="s">
        <v>13</v>
      </c>
      <c r="K8" s="79" t="s">
        <v>1644</v>
      </c>
      <c r="L8" s="79"/>
      <c r="M8" s="79"/>
      <c r="N8" s="80">
        <v>9391</v>
      </c>
      <c r="O8" s="80">
        <v>34851</v>
      </c>
      <c r="P8" s="80">
        <v>44926</v>
      </c>
      <c r="Q8" s="79"/>
      <c r="R8" s="79"/>
      <c r="S8" s="79"/>
      <c r="T8" s="79"/>
      <c r="U8" s="79" t="s">
        <v>1677</v>
      </c>
      <c r="V8" s="79" t="s">
        <v>1699</v>
      </c>
      <c r="W8" s="81"/>
      <c r="X8" s="14"/>
      <c r="Y8" s="22"/>
      <c r="Z8" s="14"/>
      <c r="AA8" s="14"/>
      <c r="AB8" s="14"/>
      <c r="AC8" s="14"/>
    </row>
    <row r="9" spans="1:29" x14ac:dyDescent="0.35">
      <c r="A9" s="79" t="s">
        <v>948</v>
      </c>
      <c r="B9" s="79">
        <v>26617</v>
      </c>
      <c r="C9" s="79">
        <v>26617</v>
      </c>
      <c r="D9" s="79" t="s">
        <v>150</v>
      </c>
      <c r="E9" s="79" t="s">
        <v>871</v>
      </c>
      <c r="F9" s="79" t="s">
        <v>947</v>
      </c>
      <c r="G9" s="79" t="s">
        <v>1648</v>
      </c>
      <c r="H9" s="79" t="s">
        <v>152</v>
      </c>
      <c r="I9" s="79">
        <v>82140</v>
      </c>
      <c r="J9" s="79" t="s">
        <v>151</v>
      </c>
      <c r="K9" s="79" t="s">
        <v>1645</v>
      </c>
      <c r="L9" s="79"/>
      <c r="M9" s="79"/>
      <c r="N9" s="80">
        <v>21988</v>
      </c>
      <c r="O9" s="80">
        <v>41456</v>
      </c>
      <c r="P9" s="80">
        <v>44926</v>
      </c>
      <c r="Q9" s="79" t="s">
        <v>153</v>
      </c>
      <c r="R9" s="79"/>
      <c r="S9" s="79"/>
      <c r="T9" s="79"/>
      <c r="U9" s="79" t="s">
        <v>1677</v>
      </c>
      <c r="V9" s="79"/>
      <c r="W9" s="80"/>
      <c r="X9" s="14"/>
      <c r="Y9" s="14"/>
      <c r="Z9" s="14"/>
      <c r="AA9" s="14"/>
      <c r="AB9" s="14"/>
      <c r="AC9" s="14"/>
    </row>
    <row r="10" spans="1:29" x14ac:dyDescent="0.35">
      <c r="A10" s="79" t="s">
        <v>941</v>
      </c>
      <c r="B10" s="79">
        <v>25876</v>
      </c>
      <c r="C10" s="79">
        <v>25876</v>
      </c>
      <c r="D10" s="79" t="s">
        <v>139</v>
      </c>
      <c r="E10" s="79" t="s">
        <v>862</v>
      </c>
      <c r="F10" s="79" t="s">
        <v>940</v>
      </c>
      <c r="G10" s="79" t="s">
        <v>1602</v>
      </c>
      <c r="H10" s="79" t="s">
        <v>113</v>
      </c>
      <c r="I10" s="79">
        <v>81825</v>
      </c>
      <c r="J10" s="79" t="s">
        <v>13</v>
      </c>
      <c r="K10" s="79"/>
      <c r="L10" s="79"/>
      <c r="M10" s="79"/>
      <c r="N10" s="79"/>
      <c r="O10" s="80">
        <v>31413</v>
      </c>
      <c r="P10" s="88">
        <v>44985</v>
      </c>
      <c r="Q10" s="79"/>
      <c r="R10" s="79"/>
      <c r="S10" s="79"/>
      <c r="T10" s="79"/>
      <c r="U10" s="79" t="s">
        <v>1680</v>
      </c>
      <c r="V10" s="79" t="s">
        <v>1677</v>
      </c>
      <c r="W10" s="81"/>
      <c r="X10" s="14"/>
      <c r="Y10" s="22"/>
      <c r="Z10" s="14"/>
      <c r="AA10" s="14"/>
      <c r="AB10" s="14"/>
      <c r="AC10" s="14"/>
    </row>
    <row r="11" spans="1:29" s="78" customFormat="1" x14ac:dyDescent="0.35">
      <c r="A11" s="79" t="s">
        <v>1261</v>
      </c>
      <c r="B11" s="79">
        <v>22575</v>
      </c>
      <c r="C11" s="79">
        <v>22575</v>
      </c>
      <c r="D11" s="79" t="s">
        <v>119</v>
      </c>
      <c r="E11" s="79" t="s">
        <v>871</v>
      </c>
      <c r="F11" s="79" t="s">
        <v>918</v>
      </c>
      <c r="G11" s="79"/>
      <c r="H11" s="79" t="s">
        <v>120</v>
      </c>
      <c r="I11" s="79">
        <v>81825</v>
      </c>
      <c r="J11" s="79" t="s">
        <v>13</v>
      </c>
      <c r="K11" s="79">
        <v>43650690</v>
      </c>
      <c r="L11" s="79"/>
      <c r="M11" s="79"/>
      <c r="N11" s="80">
        <v>20008</v>
      </c>
      <c r="O11" s="80">
        <v>35947</v>
      </c>
      <c r="P11" s="88">
        <v>45231</v>
      </c>
      <c r="Q11" s="79"/>
      <c r="R11" s="79"/>
      <c r="S11" s="79" t="s">
        <v>1397</v>
      </c>
      <c r="T11" s="81" t="s">
        <v>1579</v>
      </c>
      <c r="U11" s="79" t="s">
        <v>1779</v>
      </c>
      <c r="V11" s="79" t="s">
        <v>1685</v>
      </c>
      <c r="W11" s="81">
        <v>159</v>
      </c>
      <c r="X11" s="79"/>
      <c r="Y11" s="80"/>
      <c r="Z11" s="79"/>
      <c r="AA11" s="79"/>
      <c r="AB11" s="79"/>
      <c r="AC11" s="79"/>
    </row>
    <row r="12" spans="1:29" x14ac:dyDescent="0.35">
      <c r="A12" s="79" t="s">
        <v>954</v>
      </c>
      <c r="B12" s="79">
        <v>27565</v>
      </c>
      <c r="C12" s="79">
        <v>27565</v>
      </c>
      <c r="D12" s="79" t="s">
        <v>161</v>
      </c>
      <c r="E12" s="79" t="s">
        <v>862</v>
      </c>
      <c r="F12" s="79" t="s">
        <v>953</v>
      </c>
      <c r="G12" s="79" t="s">
        <v>1754</v>
      </c>
      <c r="H12" s="79" t="s">
        <v>162</v>
      </c>
      <c r="I12" s="79">
        <v>81825</v>
      </c>
      <c r="J12" s="79" t="s">
        <v>13</v>
      </c>
      <c r="K12" s="79" t="s">
        <v>1640</v>
      </c>
      <c r="L12" s="79"/>
      <c r="M12" s="79"/>
      <c r="N12" s="80">
        <v>28396</v>
      </c>
      <c r="O12" s="80">
        <v>36251</v>
      </c>
      <c r="P12" s="80">
        <v>44926</v>
      </c>
      <c r="Q12" s="79"/>
      <c r="R12" s="79"/>
      <c r="S12" s="79"/>
      <c r="T12" s="79"/>
      <c r="U12" s="79" t="s">
        <v>1680</v>
      </c>
      <c r="V12" s="79" t="s">
        <v>1699</v>
      </c>
      <c r="W12" s="81"/>
      <c r="X12" s="14"/>
      <c r="Y12" s="22"/>
      <c r="Z12" s="14"/>
      <c r="AA12" s="14"/>
      <c r="AB12" s="14"/>
      <c r="AC12" s="14"/>
    </row>
    <row r="13" spans="1:29" x14ac:dyDescent="0.35">
      <c r="A13" s="79" t="s">
        <v>931</v>
      </c>
      <c r="B13" s="79">
        <v>23193</v>
      </c>
      <c r="C13" s="79">
        <v>23193</v>
      </c>
      <c r="D13" s="79" t="s">
        <v>126</v>
      </c>
      <c r="E13" s="79" t="s">
        <v>871</v>
      </c>
      <c r="F13" s="79" t="s">
        <v>898</v>
      </c>
      <c r="G13" s="79" t="s">
        <v>1649</v>
      </c>
      <c r="H13" s="79" t="s">
        <v>127</v>
      </c>
      <c r="I13" s="79">
        <v>81673</v>
      </c>
      <c r="J13" s="79" t="s">
        <v>13</v>
      </c>
      <c r="K13" s="79"/>
      <c r="L13" s="79"/>
      <c r="M13" s="79"/>
      <c r="N13" s="79"/>
      <c r="O13" s="80">
        <v>20821</v>
      </c>
      <c r="P13" s="80">
        <v>44926</v>
      </c>
      <c r="Q13" s="79"/>
      <c r="R13" s="79"/>
      <c r="S13" s="79"/>
      <c r="T13" s="79"/>
      <c r="U13" s="79" t="s">
        <v>1680</v>
      </c>
      <c r="V13" s="79" t="s">
        <v>1699</v>
      </c>
      <c r="W13" s="81"/>
      <c r="X13" s="14"/>
      <c r="Y13" s="22"/>
      <c r="Z13" s="14"/>
      <c r="AA13" s="14"/>
      <c r="AB13" s="14"/>
      <c r="AC13" s="14"/>
    </row>
    <row r="14" spans="1:29" x14ac:dyDescent="0.35">
      <c r="A14" s="79" t="s">
        <v>968</v>
      </c>
      <c r="B14" s="79">
        <v>32944</v>
      </c>
      <c r="C14" s="79">
        <v>32944</v>
      </c>
      <c r="D14" s="79" t="s">
        <v>204</v>
      </c>
      <c r="E14" s="79" t="s">
        <v>862</v>
      </c>
      <c r="F14" s="79" t="s">
        <v>978</v>
      </c>
      <c r="G14" s="79" t="s">
        <v>1770</v>
      </c>
      <c r="H14" s="79" t="s">
        <v>186</v>
      </c>
      <c r="I14" s="79">
        <v>85646</v>
      </c>
      <c r="J14" s="79" t="s">
        <v>185</v>
      </c>
      <c r="K14" s="79" t="s">
        <v>187</v>
      </c>
      <c r="L14" s="79"/>
      <c r="M14" s="79" t="s">
        <v>205</v>
      </c>
      <c r="N14" s="80">
        <v>15419</v>
      </c>
      <c r="O14" s="80">
        <v>39904</v>
      </c>
      <c r="P14" s="80">
        <v>44926</v>
      </c>
      <c r="Q14" s="79" t="s">
        <v>206</v>
      </c>
      <c r="R14" s="79"/>
      <c r="S14" s="79"/>
      <c r="T14" s="79"/>
      <c r="U14" s="79" t="s">
        <v>1680</v>
      </c>
      <c r="V14" s="79" t="s">
        <v>1699</v>
      </c>
      <c r="W14" s="81"/>
      <c r="X14" s="14"/>
      <c r="Y14" s="22"/>
      <c r="Z14" s="14"/>
      <c r="AA14" s="14"/>
      <c r="AB14" s="14"/>
      <c r="AC14" s="14"/>
    </row>
    <row r="15" spans="1:29" x14ac:dyDescent="0.35">
      <c r="A15" s="79" t="s">
        <v>986</v>
      </c>
      <c r="B15" s="79">
        <v>33526</v>
      </c>
      <c r="C15" s="79">
        <v>33526</v>
      </c>
      <c r="D15" s="79" t="s">
        <v>220</v>
      </c>
      <c r="E15" s="79" t="s">
        <v>871</v>
      </c>
      <c r="F15" s="79" t="s">
        <v>901</v>
      </c>
      <c r="G15" s="79"/>
      <c r="H15" s="79" t="s">
        <v>221</v>
      </c>
      <c r="I15" s="79">
        <v>81673</v>
      </c>
      <c r="J15" s="79" t="s">
        <v>13</v>
      </c>
      <c r="K15" s="79"/>
      <c r="L15" s="79"/>
      <c r="M15" s="79"/>
      <c r="N15" s="79"/>
      <c r="O15" s="80">
        <v>22647</v>
      </c>
      <c r="P15" s="80">
        <v>44926</v>
      </c>
      <c r="Q15" s="79"/>
      <c r="R15" s="79"/>
      <c r="S15" s="79"/>
      <c r="T15" s="79"/>
      <c r="U15" s="79" t="s">
        <v>1680</v>
      </c>
      <c r="V15" s="79" t="s">
        <v>1701</v>
      </c>
      <c r="W15" s="81"/>
      <c r="X15" s="14"/>
      <c r="Y15" s="22"/>
      <c r="Z15" s="14"/>
      <c r="AA15" s="14"/>
      <c r="AB15" s="14"/>
      <c r="AC15" s="14"/>
    </row>
    <row r="16" spans="1:29" x14ac:dyDescent="0.35">
      <c r="A16" s="79" t="s">
        <v>985</v>
      </c>
      <c r="B16" s="79">
        <v>33479</v>
      </c>
      <c r="C16" s="79">
        <v>33479</v>
      </c>
      <c r="D16" s="79" t="s">
        <v>218</v>
      </c>
      <c r="E16" s="79" t="s">
        <v>871</v>
      </c>
      <c r="F16" s="79" t="s">
        <v>984</v>
      </c>
      <c r="G16" s="79" t="s">
        <v>1723</v>
      </c>
      <c r="H16" s="79" t="s">
        <v>219</v>
      </c>
      <c r="I16" s="79">
        <v>81825</v>
      </c>
      <c r="J16" s="79" t="s">
        <v>13</v>
      </c>
      <c r="K16" s="79">
        <v>433621</v>
      </c>
      <c r="L16" s="79"/>
      <c r="M16" s="79"/>
      <c r="N16" s="80">
        <v>8711</v>
      </c>
      <c r="O16" s="80">
        <v>32874</v>
      </c>
      <c r="P16" s="80">
        <v>44926</v>
      </c>
      <c r="Q16" s="79"/>
      <c r="R16" s="79"/>
      <c r="S16" s="79"/>
      <c r="T16" s="79"/>
      <c r="U16" s="79" t="s">
        <v>1680</v>
      </c>
      <c r="V16" s="79" t="s">
        <v>1699</v>
      </c>
      <c r="W16" s="81"/>
      <c r="X16" s="14"/>
      <c r="Y16" s="22"/>
      <c r="Z16" s="14"/>
      <c r="AA16" s="14"/>
      <c r="AB16" s="14"/>
      <c r="AC16" s="14"/>
    </row>
    <row r="17" spans="1:31" x14ac:dyDescent="0.35">
      <c r="A17" s="79" t="s">
        <v>974</v>
      </c>
      <c r="B17" s="79">
        <v>35322</v>
      </c>
      <c r="C17" s="79">
        <v>35322</v>
      </c>
      <c r="D17" s="79" t="s">
        <v>237</v>
      </c>
      <c r="E17" s="79" t="s">
        <v>862</v>
      </c>
      <c r="F17" s="79" t="s">
        <v>998</v>
      </c>
      <c r="G17" s="79" t="s">
        <v>1746</v>
      </c>
      <c r="H17" s="79" t="s">
        <v>197</v>
      </c>
      <c r="I17" s="79">
        <v>81825</v>
      </c>
      <c r="J17" s="79" t="s">
        <v>13</v>
      </c>
      <c r="K17" s="79"/>
      <c r="L17" s="79"/>
      <c r="M17" s="79"/>
      <c r="N17" s="79"/>
      <c r="O17" s="80">
        <v>20455</v>
      </c>
      <c r="P17" s="80">
        <v>44926</v>
      </c>
      <c r="Q17" s="79" t="s">
        <v>238</v>
      </c>
      <c r="R17" s="79"/>
      <c r="S17" s="79"/>
      <c r="T17" s="79"/>
      <c r="U17" s="79" t="s">
        <v>1680</v>
      </c>
      <c r="V17" s="79" t="s">
        <v>1699</v>
      </c>
      <c r="W17" s="81"/>
      <c r="X17" s="14"/>
      <c r="Y17" s="22"/>
      <c r="Z17" s="14"/>
      <c r="AA17" s="14"/>
      <c r="AB17" s="14"/>
      <c r="AC17" s="14"/>
    </row>
    <row r="18" spans="1:31" x14ac:dyDescent="0.35">
      <c r="A18" s="79" t="s">
        <v>974</v>
      </c>
      <c r="B18" s="79">
        <v>32155</v>
      </c>
      <c r="C18" s="79">
        <v>32155</v>
      </c>
      <c r="D18" s="79" t="s">
        <v>196</v>
      </c>
      <c r="E18" s="79" t="s">
        <v>862</v>
      </c>
      <c r="F18" s="79" t="s">
        <v>973</v>
      </c>
      <c r="G18" s="79" t="s">
        <v>1746</v>
      </c>
      <c r="H18" s="79" t="s">
        <v>197</v>
      </c>
      <c r="I18" s="79">
        <v>81845</v>
      </c>
      <c r="J18" s="79" t="s">
        <v>13</v>
      </c>
      <c r="K18" s="79"/>
      <c r="L18" s="79"/>
      <c r="M18" s="79"/>
      <c r="N18" s="79"/>
      <c r="O18" s="80">
        <v>27030</v>
      </c>
      <c r="P18" s="80">
        <v>44926</v>
      </c>
      <c r="Q18" s="79" t="s">
        <v>198</v>
      </c>
      <c r="R18" s="79"/>
      <c r="S18" s="79"/>
      <c r="T18" s="79"/>
      <c r="U18" s="79" t="s">
        <v>1680</v>
      </c>
      <c r="V18" s="79" t="s">
        <v>1677</v>
      </c>
      <c r="W18" s="81"/>
      <c r="X18" s="14"/>
      <c r="Y18" s="22"/>
      <c r="Z18" s="14"/>
      <c r="AA18" s="14"/>
      <c r="AB18" s="14"/>
      <c r="AC18" s="14"/>
    </row>
    <row r="19" spans="1:31" x14ac:dyDescent="0.35">
      <c r="A19" s="79" t="s">
        <v>1019</v>
      </c>
      <c r="B19" s="79">
        <v>37982</v>
      </c>
      <c r="C19" s="79">
        <v>37982</v>
      </c>
      <c r="D19" s="79" t="s">
        <v>279</v>
      </c>
      <c r="E19" s="79" t="s">
        <v>871</v>
      </c>
      <c r="F19" s="79" t="s">
        <v>1018</v>
      </c>
      <c r="G19" s="79"/>
      <c r="H19" s="79" t="s">
        <v>280</v>
      </c>
      <c r="I19" s="79">
        <v>81825</v>
      </c>
      <c r="J19" s="79" t="s">
        <v>13</v>
      </c>
      <c r="K19" s="79"/>
      <c r="L19" s="79"/>
      <c r="M19" s="79"/>
      <c r="N19" s="79"/>
      <c r="O19" s="80">
        <v>24108</v>
      </c>
      <c r="P19" s="80">
        <v>44926</v>
      </c>
      <c r="Q19" s="79"/>
      <c r="R19" s="79"/>
      <c r="S19" s="79"/>
      <c r="T19" s="79"/>
      <c r="U19" s="79" t="s">
        <v>1680</v>
      </c>
      <c r="V19" s="79" t="s">
        <v>1699</v>
      </c>
      <c r="W19" s="81"/>
      <c r="X19" s="14"/>
      <c r="Y19" s="22"/>
      <c r="Z19" s="14"/>
      <c r="AA19" s="14"/>
      <c r="AB19" s="14"/>
      <c r="AC19" s="14"/>
    </row>
    <row r="20" spans="1:31" x14ac:dyDescent="0.35">
      <c r="A20" s="79" t="s">
        <v>1259</v>
      </c>
      <c r="B20" s="79">
        <v>39428</v>
      </c>
      <c r="C20" s="79">
        <v>39428</v>
      </c>
      <c r="D20" s="79" t="s">
        <v>293</v>
      </c>
      <c r="E20" s="79" t="s">
        <v>871</v>
      </c>
      <c r="F20" s="79" t="s">
        <v>1024</v>
      </c>
      <c r="G20" s="79" t="s">
        <v>1790</v>
      </c>
      <c r="H20" s="79" t="s">
        <v>295</v>
      </c>
      <c r="I20" s="79">
        <v>86154</v>
      </c>
      <c r="J20" s="79" t="s">
        <v>294</v>
      </c>
      <c r="K20" s="79"/>
      <c r="L20" s="79"/>
      <c r="M20" s="79"/>
      <c r="N20" s="80">
        <v>14468</v>
      </c>
      <c r="O20" s="80">
        <v>36617</v>
      </c>
      <c r="P20" s="80">
        <v>44926</v>
      </c>
      <c r="Q20" s="79" t="s">
        <v>296</v>
      </c>
      <c r="R20" s="79"/>
      <c r="S20" s="79"/>
      <c r="T20" s="79"/>
      <c r="U20" s="79" t="s">
        <v>1680</v>
      </c>
      <c r="V20" s="79" t="s">
        <v>1699</v>
      </c>
      <c r="W20" s="81"/>
      <c r="X20" s="14"/>
      <c r="Y20" s="22"/>
      <c r="Z20" s="14"/>
      <c r="AA20" s="14"/>
      <c r="AB20" s="14"/>
      <c r="AC20" s="14"/>
    </row>
    <row r="21" spans="1:31" x14ac:dyDescent="0.35">
      <c r="A21" s="79" t="s">
        <v>1259</v>
      </c>
      <c r="B21" s="79">
        <v>40050</v>
      </c>
      <c r="C21" s="79">
        <v>40050</v>
      </c>
      <c r="D21" s="79" t="s">
        <v>293</v>
      </c>
      <c r="E21" s="79" t="s">
        <v>871</v>
      </c>
      <c r="F21" s="79" t="s">
        <v>1024</v>
      </c>
      <c r="G21" s="79" t="s">
        <v>1790</v>
      </c>
      <c r="H21" s="79" t="s">
        <v>299</v>
      </c>
      <c r="I21" s="79">
        <v>86154</v>
      </c>
      <c r="J21" s="79" t="s">
        <v>294</v>
      </c>
      <c r="K21" s="79"/>
      <c r="L21" s="79"/>
      <c r="M21" s="79"/>
      <c r="N21" s="80">
        <v>14469</v>
      </c>
      <c r="O21" s="80">
        <v>33239</v>
      </c>
      <c r="P21" s="80">
        <v>44926</v>
      </c>
      <c r="Q21" s="79" t="s">
        <v>300</v>
      </c>
      <c r="R21" s="79"/>
      <c r="S21" s="79"/>
      <c r="T21" s="79"/>
      <c r="U21" s="79" t="s">
        <v>1680</v>
      </c>
      <c r="V21" s="79" t="s">
        <v>1678</v>
      </c>
      <c r="W21" s="81"/>
      <c r="X21" s="14"/>
      <c r="Y21" s="22"/>
      <c r="Z21" s="14"/>
      <c r="AA21" s="14"/>
      <c r="AB21" s="14"/>
      <c r="AC21" s="14"/>
    </row>
    <row r="22" spans="1:31" x14ac:dyDescent="0.35">
      <c r="A22" s="79" t="s">
        <v>1007</v>
      </c>
      <c r="B22" s="79">
        <v>44113</v>
      </c>
      <c r="C22" s="79">
        <v>44113</v>
      </c>
      <c r="D22" s="79" t="s">
        <v>324</v>
      </c>
      <c r="E22" s="79" t="s">
        <v>871</v>
      </c>
      <c r="F22" s="79" t="s">
        <v>860</v>
      </c>
      <c r="G22" s="79" t="s">
        <v>1700</v>
      </c>
      <c r="H22" s="79" t="s">
        <v>325</v>
      </c>
      <c r="I22" s="79">
        <v>81671</v>
      </c>
      <c r="J22" s="79" t="s">
        <v>13</v>
      </c>
      <c r="K22" s="79" t="s">
        <v>326</v>
      </c>
      <c r="L22" s="79"/>
      <c r="M22" s="79"/>
      <c r="N22" s="80">
        <v>15606</v>
      </c>
      <c r="O22" s="80">
        <v>34243</v>
      </c>
      <c r="P22" s="80">
        <v>44926</v>
      </c>
      <c r="Q22" s="79"/>
      <c r="R22" s="79"/>
      <c r="S22" s="79"/>
      <c r="T22" s="79"/>
      <c r="U22" s="79" t="s">
        <v>1680</v>
      </c>
      <c r="V22" s="79" t="s">
        <v>1701</v>
      </c>
      <c r="W22" s="81"/>
      <c r="X22" s="14"/>
      <c r="Y22" s="22"/>
      <c r="Z22" s="14"/>
      <c r="AA22" s="14"/>
      <c r="AB22" s="14"/>
      <c r="AC22" s="14"/>
    </row>
    <row r="23" spans="1:31" x14ac:dyDescent="0.35">
      <c r="A23" s="79" t="s">
        <v>1011</v>
      </c>
      <c r="B23" s="79">
        <v>36935</v>
      </c>
      <c r="C23" s="79">
        <v>36935</v>
      </c>
      <c r="D23" s="79" t="s">
        <v>261</v>
      </c>
      <c r="E23" s="79" t="s">
        <v>871</v>
      </c>
      <c r="F23" s="79" t="s">
        <v>1004</v>
      </c>
      <c r="G23" s="79" t="s">
        <v>1714</v>
      </c>
      <c r="H23" s="79" t="s">
        <v>262</v>
      </c>
      <c r="I23" s="79">
        <v>81677</v>
      </c>
      <c r="J23" s="79" t="s">
        <v>13</v>
      </c>
      <c r="K23" s="79" t="s">
        <v>263</v>
      </c>
      <c r="L23" s="79"/>
      <c r="M23" s="79" t="s">
        <v>1715</v>
      </c>
      <c r="N23" s="80">
        <v>24604</v>
      </c>
      <c r="O23" s="80">
        <v>41244</v>
      </c>
      <c r="P23" s="80">
        <v>44926</v>
      </c>
      <c r="Q23" s="79"/>
      <c r="R23" s="79"/>
      <c r="S23" s="79"/>
      <c r="T23" s="79"/>
      <c r="U23" s="79" t="s">
        <v>1680</v>
      </c>
      <c r="V23" s="79" t="s">
        <v>1701</v>
      </c>
      <c r="W23" s="81"/>
      <c r="X23" s="14"/>
      <c r="Y23" s="22"/>
      <c r="Z23" s="14"/>
      <c r="AA23" s="14"/>
      <c r="AB23" s="14"/>
      <c r="AC23" s="14"/>
    </row>
    <row r="24" spans="1:31" x14ac:dyDescent="0.35">
      <c r="A24" s="79" t="s">
        <v>1005</v>
      </c>
      <c r="B24" s="79">
        <v>36193</v>
      </c>
      <c r="C24" s="79">
        <v>36193</v>
      </c>
      <c r="D24" s="79" t="s">
        <v>249</v>
      </c>
      <c r="E24" s="79" t="s">
        <v>871</v>
      </c>
      <c r="F24" s="79" t="s">
        <v>1004</v>
      </c>
      <c r="G24" s="79" t="s">
        <v>1647</v>
      </c>
      <c r="H24" s="79" t="s">
        <v>250</v>
      </c>
      <c r="I24" s="79">
        <v>81825</v>
      </c>
      <c r="J24" s="79" t="s">
        <v>13</v>
      </c>
      <c r="K24" s="79" t="s">
        <v>251</v>
      </c>
      <c r="L24" s="79"/>
      <c r="M24" s="79"/>
      <c r="N24" s="80">
        <v>22707</v>
      </c>
      <c r="O24" s="80">
        <v>38443</v>
      </c>
      <c r="P24" s="80">
        <v>44926</v>
      </c>
      <c r="Q24" s="79" t="s">
        <v>252</v>
      </c>
      <c r="R24" s="79"/>
      <c r="S24" s="79"/>
      <c r="T24" s="79"/>
      <c r="U24" s="79" t="s">
        <v>1680</v>
      </c>
      <c r="V24" s="79" t="s">
        <v>1699</v>
      </c>
      <c r="W24" s="81"/>
      <c r="X24" s="14"/>
      <c r="Y24" s="22"/>
      <c r="Z24" s="14"/>
      <c r="AA24" s="14"/>
      <c r="AB24" s="14"/>
      <c r="AC24" s="14"/>
    </row>
    <row r="25" spans="1:31" x14ac:dyDescent="0.35">
      <c r="A25" s="79" t="s">
        <v>1016</v>
      </c>
      <c r="B25" s="79">
        <v>37343</v>
      </c>
      <c r="C25" s="79">
        <v>37343</v>
      </c>
      <c r="D25" s="79" t="s">
        <v>271</v>
      </c>
      <c r="E25" s="79" t="s">
        <v>871</v>
      </c>
      <c r="F25" s="79" t="s">
        <v>1015</v>
      </c>
      <c r="G25" s="79" t="s">
        <v>1746</v>
      </c>
      <c r="H25" s="79" t="s">
        <v>273</v>
      </c>
      <c r="I25" s="79">
        <v>84513</v>
      </c>
      <c r="J25" s="79" t="s">
        <v>272</v>
      </c>
      <c r="K25" s="79" t="s">
        <v>274</v>
      </c>
      <c r="L25" s="79"/>
      <c r="M25" s="79"/>
      <c r="N25" s="80">
        <v>10019</v>
      </c>
      <c r="O25" s="80">
        <v>39904</v>
      </c>
      <c r="P25" s="80">
        <v>44926</v>
      </c>
      <c r="Q25" s="79" t="s">
        <v>275</v>
      </c>
      <c r="R25" s="79"/>
      <c r="S25" s="79"/>
      <c r="T25" s="79"/>
      <c r="U25" s="79" t="s">
        <v>1680</v>
      </c>
      <c r="V25" s="79" t="s">
        <v>1699</v>
      </c>
      <c r="W25" s="81"/>
      <c r="X25" s="14"/>
      <c r="Y25" s="22"/>
      <c r="Z25" s="14"/>
      <c r="AA25" s="14"/>
      <c r="AB25" s="14"/>
      <c r="AC25" s="14"/>
    </row>
    <row r="26" spans="1:31" s="14" customFormat="1" x14ac:dyDescent="0.35">
      <c r="A26" s="79" t="s">
        <v>1028</v>
      </c>
      <c r="B26" s="79">
        <v>40889</v>
      </c>
      <c r="C26" s="79">
        <v>40889</v>
      </c>
      <c r="D26" s="79" t="s">
        <v>305</v>
      </c>
      <c r="E26" s="79" t="s">
        <v>862</v>
      </c>
      <c r="F26" s="79" t="s">
        <v>892</v>
      </c>
      <c r="G26" s="79" t="s">
        <v>1724</v>
      </c>
      <c r="H26" s="79" t="s">
        <v>306</v>
      </c>
      <c r="I26" s="79">
        <v>81825</v>
      </c>
      <c r="J26" s="79" t="s">
        <v>13</v>
      </c>
      <c r="K26" s="79"/>
      <c r="L26" s="79"/>
      <c r="M26" s="79"/>
      <c r="N26" s="79"/>
      <c r="O26" s="80">
        <v>33695</v>
      </c>
      <c r="P26" s="80">
        <v>44926</v>
      </c>
      <c r="Q26" s="79"/>
      <c r="R26" s="79"/>
      <c r="S26" s="79"/>
      <c r="T26" s="79"/>
      <c r="U26" s="79" t="s">
        <v>1680</v>
      </c>
      <c r="V26" s="79" t="s">
        <v>1699</v>
      </c>
      <c r="W26" s="81"/>
      <c r="Y26" s="22"/>
      <c r="AD26"/>
      <c r="AE26"/>
    </row>
    <row r="27" spans="1:31" s="14" customFormat="1" x14ac:dyDescent="0.35">
      <c r="A27" s="79" t="s">
        <v>1316</v>
      </c>
      <c r="B27" s="79">
        <v>35993</v>
      </c>
      <c r="C27" s="79">
        <v>35993</v>
      </c>
      <c r="D27" s="79" t="s">
        <v>246</v>
      </c>
      <c r="E27" s="79" t="s">
        <v>871</v>
      </c>
      <c r="F27" s="79" t="s">
        <v>1003</v>
      </c>
      <c r="G27" s="79" t="s">
        <v>1746</v>
      </c>
      <c r="H27" s="79" t="s">
        <v>247</v>
      </c>
      <c r="I27" s="79">
        <v>81927</v>
      </c>
      <c r="J27" s="79" t="s">
        <v>13</v>
      </c>
      <c r="K27" s="79"/>
      <c r="L27" s="79"/>
      <c r="M27" s="79"/>
      <c r="N27" s="79"/>
      <c r="O27" s="80">
        <v>35796</v>
      </c>
      <c r="P27" s="80">
        <v>44926</v>
      </c>
      <c r="Q27" s="79" t="s">
        <v>248</v>
      </c>
      <c r="R27" s="79"/>
      <c r="S27" s="79" t="s">
        <v>1634</v>
      </c>
      <c r="T27" s="86" t="s">
        <v>1582</v>
      </c>
      <c r="U27" s="79" t="s">
        <v>1680</v>
      </c>
      <c r="V27" s="79" t="s">
        <v>1701</v>
      </c>
      <c r="W27" s="81">
        <v>159</v>
      </c>
      <c r="Y27" s="22"/>
      <c r="AD27"/>
      <c r="AE27"/>
    </row>
    <row r="28" spans="1:31" x14ac:dyDescent="0.35">
      <c r="A28" s="79" t="s">
        <v>1316</v>
      </c>
      <c r="B28" s="79">
        <v>37920</v>
      </c>
      <c r="C28" s="79">
        <v>37920</v>
      </c>
      <c r="D28" s="79" t="s">
        <v>246</v>
      </c>
      <c r="E28" s="79" t="s">
        <v>871</v>
      </c>
      <c r="F28" s="79" t="s">
        <v>1003</v>
      </c>
      <c r="G28" s="79" t="s">
        <v>1746</v>
      </c>
      <c r="H28" s="79" t="s">
        <v>247</v>
      </c>
      <c r="I28" s="79">
        <v>81927</v>
      </c>
      <c r="J28" s="79" t="s">
        <v>13</v>
      </c>
      <c r="K28" s="79"/>
      <c r="L28" s="79"/>
      <c r="M28" s="79"/>
      <c r="N28" s="79"/>
      <c r="O28" s="80">
        <v>28126</v>
      </c>
      <c r="P28" s="80">
        <v>44926</v>
      </c>
      <c r="Q28" s="79"/>
      <c r="R28" s="79"/>
      <c r="S28" s="79" t="s">
        <v>1634</v>
      </c>
      <c r="T28" s="86" t="s">
        <v>1582</v>
      </c>
      <c r="U28" s="79" t="s">
        <v>1680</v>
      </c>
      <c r="V28" s="79" t="s">
        <v>1701</v>
      </c>
      <c r="W28" s="81">
        <v>159</v>
      </c>
      <c r="X28" s="14"/>
      <c r="Y28" s="22"/>
      <c r="Z28" s="14"/>
      <c r="AA28" s="14"/>
      <c r="AB28" s="14"/>
      <c r="AC28" s="14"/>
    </row>
    <row r="29" spans="1:31" x14ac:dyDescent="0.35">
      <c r="A29" s="79" t="s">
        <v>1012</v>
      </c>
      <c r="B29" s="79">
        <v>37247</v>
      </c>
      <c r="C29" s="79">
        <v>37247</v>
      </c>
      <c r="D29" s="79" t="s">
        <v>265</v>
      </c>
      <c r="E29" s="79" t="s">
        <v>862</v>
      </c>
      <c r="F29" s="79" t="s">
        <v>987</v>
      </c>
      <c r="G29" s="79" t="s">
        <v>1270</v>
      </c>
      <c r="H29" s="79" t="s">
        <v>266</v>
      </c>
      <c r="I29" s="79">
        <v>81545</v>
      </c>
      <c r="J29" s="79" t="s">
        <v>13</v>
      </c>
      <c r="K29" s="79" t="s">
        <v>267</v>
      </c>
      <c r="L29" s="79"/>
      <c r="M29" s="79" t="s">
        <v>268</v>
      </c>
      <c r="N29" s="80">
        <v>18148</v>
      </c>
      <c r="O29" s="80">
        <v>38961</v>
      </c>
      <c r="P29" s="88">
        <v>44957</v>
      </c>
      <c r="Q29" s="79"/>
      <c r="R29" s="79"/>
      <c r="S29" s="79"/>
      <c r="T29" s="81"/>
      <c r="U29" s="79" t="s">
        <v>1680</v>
      </c>
      <c r="V29" s="79" t="s">
        <v>1701</v>
      </c>
      <c r="W29" s="81"/>
      <c r="X29" s="14"/>
      <c r="Y29" s="22"/>
      <c r="Z29" s="14"/>
      <c r="AA29" s="14"/>
      <c r="AB29" s="14"/>
      <c r="AC29" s="14"/>
      <c r="AD29" s="14"/>
      <c r="AE29" s="14"/>
    </row>
    <row r="30" spans="1:31" x14ac:dyDescent="0.35">
      <c r="A30" s="79" t="s">
        <v>1318</v>
      </c>
      <c r="B30" s="79">
        <v>39617</v>
      </c>
      <c r="C30" s="79">
        <v>39617</v>
      </c>
      <c r="D30" s="79" t="s">
        <v>297</v>
      </c>
      <c r="E30" s="79" t="s">
        <v>862</v>
      </c>
      <c r="F30" s="79" t="s">
        <v>1025</v>
      </c>
      <c r="G30" s="79"/>
      <c r="H30" s="79" t="s">
        <v>298</v>
      </c>
      <c r="I30" s="79">
        <v>81825</v>
      </c>
      <c r="J30" s="79" t="s">
        <v>13</v>
      </c>
      <c r="K30" s="79"/>
      <c r="L30" s="79"/>
      <c r="M30" s="79"/>
      <c r="N30" s="79"/>
      <c r="O30" s="80">
        <v>30682</v>
      </c>
      <c r="P30" s="80">
        <v>44926</v>
      </c>
      <c r="Q30" s="79"/>
      <c r="R30" s="79"/>
      <c r="S30" s="79"/>
      <c r="T30" s="79"/>
      <c r="U30" s="79" t="s">
        <v>1680</v>
      </c>
      <c r="V30" s="79" t="s">
        <v>1699</v>
      </c>
      <c r="W30" s="81"/>
      <c r="X30" s="14"/>
      <c r="Y30" s="22"/>
      <c r="Z30" s="14"/>
      <c r="AA30" s="14"/>
      <c r="AB30" s="14"/>
      <c r="AC30" s="14"/>
    </row>
    <row r="31" spans="1:31" x14ac:dyDescent="0.35">
      <c r="A31" s="79" t="s">
        <v>1032</v>
      </c>
      <c r="B31" s="79">
        <v>42736</v>
      </c>
      <c r="C31" s="79">
        <v>42736</v>
      </c>
      <c r="D31" s="79" t="s">
        <v>316</v>
      </c>
      <c r="E31" s="79" t="s">
        <v>871</v>
      </c>
      <c r="F31" s="79" t="s">
        <v>925</v>
      </c>
      <c r="G31" s="79" t="s">
        <v>1752</v>
      </c>
      <c r="H31" s="79" t="s">
        <v>317</v>
      </c>
      <c r="I31" s="79">
        <v>81673</v>
      </c>
      <c r="J31" s="79" t="s">
        <v>13</v>
      </c>
      <c r="K31" s="79"/>
      <c r="L31" s="79" t="s">
        <v>318</v>
      </c>
      <c r="M31" s="79" t="s">
        <v>319</v>
      </c>
      <c r="N31" s="80">
        <v>21210</v>
      </c>
      <c r="O31" s="80">
        <v>38838</v>
      </c>
      <c r="P31" s="80">
        <v>44926</v>
      </c>
      <c r="Q31" s="79"/>
      <c r="R31" s="79"/>
      <c r="S31" s="79" t="s">
        <v>1424</v>
      </c>
      <c r="T31" s="81" t="s">
        <v>1571</v>
      </c>
      <c r="U31" s="79" t="s">
        <v>1680</v>
      </c>
      <c r="V31" s="79" t="s">
        <v>1699</v>
      </c>
      <c r="W31" s="81">
        <v>159</v>
      </c>
      <c r="X31" s="14"/>
      <c r="Y31" s="22"/>
      <c r="Z31" s="14"/>
      <c r="AA31" s="14"/>
      <c r="AB31" s="14"/>
      <c r="AC31" s="14"/>
    </row>
    <row r="32" spans="1:31" x14ac:dyDescent="0.35">
      <c r="A32" s="79" t="s">
        <v>1022</v>
      </c>
      <c r="B32" s="79">
        <v>38328</v>
      </c>
      <c r="C32" s="79">
        <v>38328</v>
      </c>
      <c r="D32" s="79" t="s">
        <v>286</v>
      </c>
      <c r="E32" s="79" t="s">
        <v>871</v>
      </c>
      <c r="F32" s="79" t="s">
        <v>1021</v>
      </c>
      <c r="G32" s="79" t="s">
        <v>1654</v>
      </c>
      <c r="H32" s="79" t="s">
        <v>287</v>
      </c>
      <c r="I32" s="79">
        <v>81825</v>
      </c>
      <c r="J32" s="79" t="s">
        <v>13</v>
      </c>
      <c r="K32" s="79" t="s">
        <v>288</v>
      </c>
      <c r="L32" s="79"/>
      <c r="M32" s="79"/>
      <c r="N32" s="79"/>
      <c r="O32" s="80">
        <v>17533</v>
      </c>
      <c r="P32" s="80">
        <v>44926</v>
      </c>
      <c r="Q32" s="79"/>
      <c r="R32" s="79"/>
      <c r="S32" s="79"/>
      <c r="T32" s="79"/>
      <c r="U32" s="79" t="s">
        <v>1680</v>
      </c>
      <c r="V32" s="79" t="s">
        <v>1701</v>
      </c>
      <c r="W32" s="81"/>
      <c r="X32" s="14"/>
      <c r="Y32" s="22"/>
      <c r="Z32" s="14"/>
      <c r="AA32" s="14"/>
      <c r="AB32" s="14"/>
      <c r="AC32" s="14"/>
    </row>
    <row r="33" spans="1:29" x14ac:dyDescent="0.35">
      <c r="A33" s="79" t="s">
        <v>1050</v>
      </c>
      <c r="B33" s="79">
        <v>46562</v>
      </c>
      <c r="C33" s="79">
        <v>46562</v>
      </c>
      <c r="D33" s="79" t="s">
        <v>355</v>
      </c>
      <c r="E33" s="79" t="s">
        <v>871</v>
      </c>
      <c r="F33" s="79" t="s">
        <v>939</v>
      </c>
      <c r="G33" s="79"/>
      <c r="H33" s="79" t="s">
        <v>167</v>
      </c>
      <c r="I33" s="79">
        <v>81673</v>
      </c>
      <c r="J33" s="79" t="s">
        <v>13</v>
      </c>
      <c r="K33" s="79" t="s">
        <v>356</v>
      </c>
      <c r="L33" s="79"/>
      <c r="M33" s="79"/>
      <c r="N33" s="80">
        <v>13650</v>
      </c>
      <c r="O33" s="80">
        <v>37803</v>
      </c>
      <c r="P33" s="80">
        <v>44926</v>
      </c>
      <c r="Q33" s="79"/>
      <c r="R33" s="79"/>
      <c r="S33" s="79"/>
      <c r="T33" s="79"/>
      <c r="U33" s="79" t="s">
        <v>1680</v>
      </c>
      <c r="V33" s="79" t="s">
        <v>1701</v>
      </c>
      <c r="W33" s="81"/>
      <c r="X33" s="14"/>
      <c r="Y33" s="22"/>
      <c r="Z33" s="14"/>
      <c r="AA33" s="14"/>
      <c r="AB33" s="14"/>
      <c r="AC33" s="14"/>
    </row>
    <row r="34" spans="1:29" x14ac:dyDescent="0.35">
      <c r="A34" s="79" t="s">
        <v>1080</v>
      </c>
      <c r="B34" s="79">
        <v>51385</v>
      </c>
      <c r="C34" s="79">
        <v>51385</v>
      </c>
      <c r="D34" s="79" t="s">
        <v>425</v>
      </c>
      <c r="E34" s="79" t="s">
        <v>862</v>
      </c>
      <c r="F34" s="79" t="s">
        <v>1079</v>
      </c>
      <c r="G34" s="79" t="s">
        <v>1681</v>
      </c>
      <c r="H34" s="79" t="s">
        <v>426</v>
      </c>
      <c r="I34" s="79">
        <v>81673</v>
      </c>
      <c r="J34" s="79" t="s">
        <v>13</v>
      </c>
      <c r="K34" s="79"/>
      <c r="L34" s="79"/>
      <c r="M34" s="79"/>
      <c r="N34" s="79"/>
      <c r="O34" s="80">
        <v>30317</v>
      </c>
      <c r="P34" s="80">
        <v>44926</v>
      </c>
      <c r="Q34" s="79"/>
      <c r="R34" s="79"/>
      <c r="S34" s="79"/>
      <c r="T34" s="79"/>
      <c r="U34" s="79" t="s">
        <v>1680</v>
      </c>
      <c r="V34" s="79" t="s">
        <v>1677</v>
      </c>
      <c r="W34" s="81"/>
      <c r="X34" s="14"/>
      <c r="Y34" s="22"/>
      <c r="Z34" s="14"/>
      <c r="AA34" s="14"/>
      <c r="AB34" s="14"/>
      <c r="AC34" s="14"/>
    </row>
    <row r="35" spans="1:29" x14ac:dyDescent="0.35">
      <c r="A35" s="79" t="s">
        <v>1083</v>
      </c>
      <c r="B35" s="79">
        <v>52710</v>
      </c>
      <c r="C35" s="79">
        <v>52710</v>
      </c>
      <c r="D35" s="79" t="s">
        <v>435</v>
      </c>
      <c r="E35" s="79" t="s">
        <v>862</v>
      </c>
      <c r="F35" s="79" t="s">
        <v>1076</v>
      </c>
      <c r="G35" s="79" t="s">
        <v>1690</v>
      </c>
      <c r="H35" s="79" t="s">
        <v>436</v>
      </c>
      <c r="I35" s="79">
        <v>81929</v>
      </c>
      <c r="J35" s="79" t="s">
        <v>13</v>
      </c>
      <c r="K35" s="79" t="s">
        <v>437</v>
      </c>
      <c r="L35" s="79"/>
      <c r="M35" s="79"/>
      <c r="N35" s="80">
        <v>8079</v>
      </c>
      <c r="O35" s="80">
        <v>39904</v>
      </c>
      <c r="P35" s="80">
        <v>44926</v>
      </c>
      <c r="Q35" s="79"/>
      <c r="R35" s="79"/>
      <c r="S35" s="79"/>
      <c r="T35" s="79"/>
      <c r="U35" s="79" t="s">
        <v>1680</v>
      </c>
      <c r="V35" s="79" t="s">
        <v>1701</v>
      </c>
      <c r="W35" s="81"/>
      <c r="X35" s="14"/>
      <c r="Y35" s="22"/>
      <c r="Z35" s="14"/>
      <c r="AA35" s="14"/>
      <c r="AB35" s="14"/>
      <c r="AC35" s="14"/>
    </row>
    <row r="36" spans="1:29" x14ac:dyDescent="0.35">
      <c r="A36" s="79" t="s">
        <v>1062</v>
      </c>
      <c r="B36" s="79">
        <v>47743</v>
      </c>
      <c r="C36" s="79">
        <v>47743</v>
      </c>
      <c r="D36" s="79" t="s">
        <v>378</v>
      </c>
      <c r="E36" s="79" t="s">
        <v>862</v>
      </c>
      <c r="F36" s="79" t="s">
        <v>1061</v>
      </c>
      <c r="G36" s="79" t="s">
        <v>1746</v>
      </c>
      <c r="H36" s="79" t="s">
        <v>379</v>
      </c>
      <c r="I36" s="79">
        <v>81825</v>
      </c>
      <c r="J36" s="79" t="s">
        <v>13</v>
      </c>
      <c r="K36" s="79"/>
      <c r="L36" s="79"/>
      <c r="M36" s="79"/>
      <c r="N36" s="79"/>
      <c r="O36" s="80">
        <v>13150</v>
      </c>
      <c r="P36" s="80">
        <v>44926</v>
      </c>
      <c r="Q36" s="79"/>
      <c r="R36" s="79"/>
      <c r="S36" s="79"/>
      <c r="T36" s="79"/>
      <c r="U36" s="79" t="s">
        <v>1680</v>
      </c>
      <c r="V36" s="79" t="s">
        <v>1699</v>
      </c>
      <c r="W36" s="81"/>
      <c r="X36" s="14"/>
      <c r="Y36" s="22"/>
      <c r="Z36" s="14"/>
      <c r="AA36" s="14"/>
      <c r="AB36" s="14"/>
      <c r="AC36" s="14"/>
    </row>
    <row r="37" spans="1:29" x14ac:dyDescent="0.35">
      <c r="A37" s="79" t="s">
        <v>1060</v>
      </c>
      <c r="B37" s="79">
        <v>47012</v>
      </c>
      <c r="C37" s="79">
        <v>47012</v>
      </c>
      <c r="D37" s="79" t="s">
        <v>372</v>
      </c>
      <c r="E37" s="79" t="s">
        <v>862</v>
      </c>
      <c r="F37" s="79" t="s">
        <v>1059</v>
      </c>
      <c r="G37" s="79" t="s">
        <v>1785</v>
      </c>
      <c r="H37" s="79" t="s">
        <v>373</v>
      </c>
      <c r="I37" s="79">
        <v>81929</v>
      </c>
      <c r="J37" s="79" t="s">
        <v>13</v>
      </c>
      <c r="K37" s="79"/>
      <c r="L37" s="79"/>
      <c r="M37" s="79"/>
      <c r="N37" s="80">
        <v>16911</v>
      </c>
      <c r="O37" s="80">
        <v>39934</v>
      </c>
      <c r="P37" s="80">
        <v>44926</v>
      </c>
      <c r="Q37" s="79"/>
      <c r="R37" s="79"/>
      <c r="S37" s="79"/>
      <c r="T37" s="79"/>
      <c r="U37" s="79" t="s">
        <v>1680</v>
      </c>
      <c r="V37" s="79" t="s">
        <v>1699</v>
      </c>
      <c r="W37" s="81"/>
      <c r="X37" s="14"/>
      <c r="Y37" s="22"/>
      <c r="Z37" s="14"/>
      <c r="AA37" s="14"/>
      <c r="AB37" s="14"/>
      <c r="AC37" s="14"/>
    </row>
    <row r="38" spans="1:29" x14ac:dyDescent="0.35">
      <c r="A38" s="79" t="s">
        <v>1047</v>
      </c>
      <c r="B38" s="79">
        <v>48626</v>
      </c>
      <c r="C38" s="79">
        <v>48626</v>
      </c>
      <c r="D38" s="79" t="s">
        <v>398</v>
      </c>
      <c r="E38" s="79" t="s">
        <v>862</v>
      </c>
      <c r="F38" s="79" t="s">
        <v>1009</v>
      </c>
      <c r="G38" s="79" t="s">
        <v>1790</v>
      </c>
      <c r="H38" s="79" t="s">
        <v>399</v>
      </c>
      <c r="I38" s="79">
        <v>81673</v>
      </c>
      <c r="J38" s="79" t="s">
        <v>13</v>
      </c>
      <c r="K38" s="79" t="s">
        <v>400</v>
      </c>
      <c r="L38" s="79"/>
      <c r="M38" s="79"/>
      <c r="N38" s="80">
        <v>10119</v>
      </c>
      <c r="O38" s="80">
        <v>34700</v>
      </c>
      <c r="P38" s="80">
        <v>44926</v>
      </c>
      <c r="Q38" s="79"/>
      <c r="R38" s="79"/>
      <c r="S38" s="79"/>
      <c r="T38" s="79"/>
      <c r="U38" s="79" t="s">
        <v>1680</v>
      </c>
      <c r="V38" s="79" t="s">
        <v>1678</v>
      </c>
      <c r="W38" s="81"/>
      <c r="X38" s="14"/>
      <c r="Y38" s="22"/>
      <c r="Z38" s="14"/>
      <c r="AA38" s="14"/>
      <c r="AB38" s="14"/>
      <c r="AC38" s="14"/>
    </row>
    <row r="39" spans="1:29" x14ac:dyDescent="0.35">
      <c r="A39" s="79" t="s">
        <v>1047</v>
      </c>
      <c r="B39" s="79">
        <v>46456</v>
      </c>
      <c r="C39" s="79">
        <v>46456</v>
      </c>
      <c r="D39" s="79" t="s">
        <v>349</v>
      </c>
      <c r="E39" s="79" t="s">
        <v>862</v>
      </c>
      <c r="F39" s="79" t="s">
        <v>914</v>
      </c>
      <c r="G39" s="79" t="s">
        <v>1746</v>
      </c>
      <c r="H39" s="79" t="s">
        <v>350</v>
      </c>
      <c r="I39" s="79">
        <v>81825</v>
      </c>
      <c r="J39" s="79" t="s">
        <v>13</v>
      </c>
      <c r="K39" s="79"/>
      <c r="L39" s="79"/>
      <c r="M39" s="79"/>
      <c r="N39" s="79"/>
      <c r="O39" s="80">
        <v>15707</v>
      </c>
      <c r="P39" s="80">
        <v>44926</v>
      </c>
      <c r="Q39" s="79" t="s">
        <v>351</v>
      </c>
      <c r="R39" s="79"/>
      <c r="S39" s="79"/>
      <c r="T39" s="79"/>
      <c r="U39" s="79" t="s">
        <v>1680</v>
      </c>
      <c r="V39" s="79" t="s">
        <v>1699</v>
      </c>
      <c r="W39" s="81"/>
      <c r="X39" s="14"/>
      <c r="Y39" s="22"/>
      <c r="Z39" s="14"/>
      <c r="AA39" s="14"/>
      <c r="AB39" s="14"/>
      <c r="AC39" s="14"/>
    </row>
    <row r="40" spans="1:29" x14ac:dyDescent="0.35">
      <c r="A40" s="79" t="s">
        <v>1077</v>
      </c>
      <c r="B40" s="79">
        <v>50472</v>
      </c>
      <c r="C40" s="79">
        <v>50472</v>
      </c>
      <c r="D40" s="79" t="s">
        <v>419</v>
      </c>
      <c r="E40" s="79" t="s">
        <v>859</v>
      </c>
      <c r="F40" s="79" t="s">
        <v>914</v>
      </c>
      <c r="G40" s="79" t="s">
        <v>1696</v>
      </c>
      <c r="H40" s="79" t="s">
        <v>420</v>
      </c>
      <c r="I40" s="79">
        <v>81825</v>
      </c>
      <c r="J40" s="79" t="s">
        <v>13</v>
      </c>
      <c r="K40" s="79"/>
      <c r="L40" s="79"/>
      <c r="M40" s="79"/>
      <c r="N40" s="79"/>
      <c r="O40" s="80">
        <v>367</v>
      </c>
      <c r="P40" s="80">
        <v>44926</v>
      </c>
      <c r="Q40" s="79"/>
      <c r="R40" s="79"/>
      <c r="S40" s="79"/>
      <c r="T40" s="79"/>
      <c r="U40" s="79" t="s">
        <v>1680</v>
      </c>
      <c r="V40" s="79" t="s">
        <v>1676</v>
      </c>
      <c r="W40" s="81"/>
      <c r="X40" s="14"/>
      <c r="Y40" s="22"/>
      <c r="Z40" s="14"/>
      <c r="AA40" s="14"/>
      <c r="AB40" s="14">
        <v>30</v>
      </c>
      <c r="AC40" s="22">
        <v>44273</v>
      </c>
    </row>
    <row r="41" spans="1:29" x14ac:dyDescent="0.35">
      <c r="A41" s="79" t="s">
        <v>1075</v>
      </c>
      <c r="B41" s="79">
        <v>50139</v>
      </c>
      <c r="C41" s="79">
        <v>50139</v>
      </c>
      <c r="D41" s="79" t="s">
        <v>415</v>
      </c>
      <c r="E41" s="79" t="s">
        <v>862</v>
      </c>
      <c r="F41" s="79" t="s">
        <v>957</v>
      </c>
      <c r="G41" s="79" t="s">
        <v>1725</v>
      </c>
      <c r="H41" s="79" t="s">
        <v>416</v>
      </c>
      <c r="I41" s="79">
        <v>81825</v>
      </c>
      <c r="J41" s="79" t="s">
        <v>13</v>
      </c>
      <c r="K41" s="79"/>
      <c r="L41" s="79"/>
      <c r="M41" s="79"/>
      <c r="N41" s="79"/>
      <c r="O41" s="80">
        <v>27030</v>
      </c>
      <c r="P41" s="80">
        <v>44926</v>
      </c>
      <c r="Q41" s="79"/>
      <c r="R41" s="79"/>
      <c r="S41" s="79" t="s">
        <v>1450</v>
      </c>
      <c r="T41" s="81" t="s">
        <v>1573</v>
      </c>
      <c r="U41" s="79" t="s">
        <v>1680</v>
      </c>
      <c r="V41" s="79" t="s">
        <v>1750</v>
      </c>
      <c r="W41" s="81">
        <v>159</v>
      </c>
      <c r="X41" s="14"/>
      <c r="Y41" s="22"/>
      <c r="Z41" s="14"/>
      <c r="AA41" s="14"/>
      <c r="AB41" s="14"/>
      <c r="AC41" s="14"/>
    </row>
    <row r="42" spans="1:29" x14ac:dyDescent="0.35">
      <c r="A42" s="79" t="s">
        <v>1078</v>
      </c>
      <c r="B42" s="79">
        <v>50717</v>
      </c>
      <c r="C42" s="79">
        <v>50717</v>
      </c>
      <c r="D42" s="79" t="s">
        <v>423</v>
      </c>
      <c r="E42" s="79" t="s">
        <v>859</v>
      </c>
      <c r="F42" s="79" t="s">
        <v>923</v>
      </c>
      <c r="G42" s="79"/>
      <c r="H42" s="79" t="s">
        <v>424</v>
      </c>
      <c r="I42" s="79">
        <v>81671</v>
      </c>
      <c r="J42" s="79" t="s">
        <v>13</v>
      </c>
      <c r="K42" s="79"/>
      <c r="L42" s="79"/>
      <c r="M42" s="79"/>
      <c r="N42" s="79"/>
      <c r="O42" s="80">
        <v>29952</v>
      </c>
      <c r="P42" s="80">
        <v>44926</v>
      </c>
      <c r="Q42" s="79"/>
      <c r="R42" s="79"/>
      <c r="S42" s="79" t="s">
        <v>1656</v>
      </c>
      <c r="T42" s="81" t="s">
        <v>1657</v>
      </c>
      <c r="U42" s="79" t="s">
        <v>1680</v>
      </c>
      <c r="V42" s="79" t="s">
        <v>1750</v>
      </c>
      <c r="W42" s="81">
        <v>159</v>
      </c>
      <c r="X42" s="14"/>
      <c r="Y42" s="22"/>
      <c r="Z42" s="14"/>
      <c r="AA42" s="14"/>
      <c r="AB42" s="14"/>
      <c r="AC42" s="14"/>
    </row>
    <row r="43" spans="1:29" x14ac:dyDescent="0.35">
      <c r="A43" s="79" t="s">
        <v>1086</v>
      </c>
      <c r="B43" s="79">
        <v>53610</v>
      </c>
      <c r="C43" s="79">
        <v>53610</v>
      </c>
      <c r="D43" s="79" t="s">
        <v>445</v>
      </c>
      <c r="E43" s="79" t="s">
        <v>871</v>
      </c>
      <c r="F43" s="79" t="s">
        <v>1087</v>
      </c>
      <c r="G43" s="79" t="s">
        <v>1755</v>
      </c>
      <c r="H43" s="79" t="s">
        <v>446</v>
      </c>
      <c r="I43" s="79">
        <v>81825</v>
      </c>
      <c r="J43" s="79" t="s">
        <v>13</v>
      </c>
      <c r="K43" s="79" t="s">
        <v>447</v>
      </c>
      <c r="L43" s="79" t="s">
        <v>448</v>
      </c>
      <c r="M43" s="79"/>
      <c r="N43" s="80">
        <v>29767</v>
      </c>
      <c r="O43" s="80">
        <v>38443</v>
      </c>
      <c r="P43" s="80">
        <v>44926</v>
      </c>
      <c r="Q43" s="79"/>
      <c r="R43" s="79"/>
      <c r="S43" s="79"/>
      <c r="T43" s="79"/>
      <c r="U43" s="79" t="s">
        <v>1680</v>
      </c>
      <c r="V43" s="79" t="s">
        <v>1699</v>
      </c>
      <c r="W43" s="81"/>
      <c r="X43" s="14"/>
      <c r="Y43" s="22"/>
      <c r="Z43" s="14"/>
      <c r="AA43" s="14"/>
      <c r="AB43" s="14"/>
      <c r="AC43" s="14"/>
    </row>
    <row r="44" spans="1:29" x14ac:dyDescent="0.35">
      <c r="A44" s="79" t="s">
        <v>1067</v>
      </c>
      <c r="B44" s="79">
        <v>48523</v>
      </c>
      <c r="C44" s="79">
        <v>48523</v>
      </c>
      <c r="D44" s="79" t="s">
        <v>389</v>
      </c>
      <c r="E44" s="79" t="s">
        <v>871</v>
      </c>
      <c r="F44" s="79" t="s">
        <v>912</v>
      </c>
      <c r="G44" s="79" t="s">
        <v>1774</v>
      </c>
      <c r="H44" s="79" t="s">
        <v>390</v>
      </c>
      <c r="I44" s="79">
        <v>81673</v>
      </c>
      <c r="J44" s="79" t="s">
        <v>13</v>
      </c>
      <c r="K44" s="79" t="s">
        <v>391</v>
      </c>
      <c r="L44" s="79"/>
      <c r="M44" s="79"/>
      <c r="N44" s="80">
        <v>19114</v>
      </c>
      <c r="O44" s="80">
        <v>40787</v>
      </c>
      <c r="P44" s="80">
        <v>44926</v>
      </c>
      <c r="Q44" s="79"/>
      <c r="R44" s="79"/>
      <c r="S44" s="79"/>
      <c r="T44" s="79"/>
      <c r="U44" s="79" t="s">
        <v>1680</v>
      </c>
      <c r="V44" s="79" t="s">
        <v>1701</v>
      </c>
      <c r="W44" s="81"/>
      <c r="X44" s="14"/>
      <c r="Y44" s="22"/>
      <c r="Z44" s="14"/>
      <c r="AA44" s="14"/>
      <c r="AB44" s="14"/>
      <c r="AC44" s="14"/>
    </row>
    <row r="45" spans="1:29" x14ac:dyDescent="0.35">
      <c r="A45" s="79" t="s">
        <v>1107</v>
      </c>
      <c r="B45" s="79">
        <v>57502</v>
      </c>
      <c r="C45" s="79">
        <v>57502</v>
      </c>
      <c r="D45" s="79" t="s">
        <v>480</v>
      </c>
      <c r="E45" s="79" t="s">
        <v>862</v>
      </c>
      <c r="F45" s="79" t="s">
        <v>1009</v>
      </c>
      <c r="G45" s="79"/>
      <c r="H45" s="79" t="s">
        <v>481</v>
      </c>
      <c r="I45" s="79">
        <v>81673</v>
      </c>
      <c r="J45" s="79" t="s">
        <v>13</v>
      </c>
      <c r="K45" s="79" t="s">
        <v>482</v>
      </c>
      <c r="L45" s="79"/>
      <c r="M45" s="79"/>
      <c r="N45" s="80">
        <v>9556</v>
      </c>
      <c r="O45" s="80">
        <v>38869</v>
      </c>
      <c r="P45" s="80">
        <v>44926</v>
      </c>
      <c r="Q45" s="79"/>
      <c r="R45" s="79"/>
      <c r="S45" s="79"/>
      <c r="T45" s="79"/>
      <c r="U45" s="79" t="s">
        <v>1680</v>
      </c>
      <c r="V45" s="79" t="s">
        <v>1699</v>
      </c>
      <c r="W45" s="81"/>
      <c r="X45" s="14"/>
      <c r="Y45" s="22"/>
      <c r="Z45" s="14"/>
      <c r="AA45" s="14"/>
      <c r="AB45" s="14"/>
      <c r="AC45" s="14"/>
    </row>
    <row r="46" spans="1:29" x14ac:dyDescent="0.35">
      <c r="A46" s="79" t="s">
        <v>1118</v>
      </c>
      <c r="B46" s="79">
        <v>60199</v>
      </c>
      <c r="C46" s="79">
        <v>60199</v>
      </c>
      <c r="D46" s="79" t="s">
        <v>501</v>
      </c>
      <c r="E46" s="79" t="s">
        <v>871</v>
      </c>
      <c r="F46" s="79" t="s">
        <v>1024</v>
      </c>
      <c r="G46" s="79" t="s">
        <v>1786</v>
      </c>
      <c r="H46" s="79" t="s">
        <v>502</v>
      </c>
      <c r="I46" s="79">
        <v>81671</v>
      </c>
      <c r="J46" s="79" t="s">
        <v>13</v>
      </c>
      <c r="K46" s="79">
        <v>497439</v>
      </c>
      <c r="L46" s="79"/>
      <c r="M46" s="79"/>
      <c r="N46" s="80">
        <v>14618</v>
      </c>
      <c r="O46" s="80">
        <v>35521</v>
      </c>
      <c r="P46" s="80">
        <v>44926</v>
      </c>
      <c r="Q46" s="79"/>
      <c r="R46" s="79"/>
      <c r="S46" s="79"/>
      <c r="T46" s="79"/>
      <c r="U46" s="79" t="s">
        <v>1680</v>
      </c>
      <c r="V46" s="79" t="s">
        <v>1701</v>
      </c>
      <c r="W46" s="81"/>
      <c r="X46" s="14"/>
      <c r="Y46" s="22"/>
      <c r="Z46" s="14"/>
      <c r="AA46" s="14"/>
      <c r="AB46" s="14"/>
      <c r="AC46" s="14"/>
    </row>
    <row r="47" spans="1:29" x14ac:dyDescent="0.35">
      <c r="A47" s="79" t="s">
        <v>1120</v>
      </c>
      <c r="B47" s="79">
        <v>60618</v>
      </c>
      <c r="C47" s="79">
        <v>60618</v>
      </c>
      <c r="D47" s="79" t="s">
        <v>504</v>
      </c>
      <c r="E47" s="79" t="s">
        <v>871</v>
      </c>
      <c r="F47" s="79" t="s">
        <v>901</v>
      </c>
      <c r="G47" s="79" t="s">
        <v>1746</v>
      </c>
      <c r="H47" s="79" t="s">
        <v>505</v>
      </c>
      <c r="I47" s="79">
        <v>81671</v>
      </c>
      <c r="J47" s="79" t="s">
        <v>13</v>
      </c>
      <c r="K47" s="79"/>
      <c r="L47" s="79"/>
      <c r="M47" s="79"/>
      <c r="N47" s="79"/>
      <c r="O47" s="80">
        <v>32143</v>
      </c>
      <c r="P47" s="80">
        <v>44926</v>
      </c>
      <c r="Q47" s="79"/>
      <c r="R47" s="79"/>
      <c r="S47" s="79" t="s">
        <v>1459</v>
      </c>
      <c r="T47" s="81" t="s">
        <v>1575</v>
      </c>
      <c r="U47" s="79" t="s">
        <v>1680</v>
      </c>
      <c r="V47" s="79" t="s">
        <v>1701</v>
      </c>
      <c r="W47" s="81">
        <v>159</v>
      </c>
      <c r="X47" s="14"/>
      <c r="Y47" s="22"/>
      <c r="Z47" s="14"/>
      <c r="AA47" s="14"/>
      <c r="AB47" s="14"/>
      <c r="AC47" s="14"/>
    </row>
    <row r="48" spans="1:29" x14ac:dyDescent="0.35">
      <c r="A48" s="79" t="s">
        <v>1100</v>
      </c>
      <c r="B48" s="79">
        <v>56002</v>
      </c>
      <c r="C48" s="79">
        <v>56002</v>
      </c>
      <c r="D48" s="79" t="s">
        <v>468</v>
      </c>
      <c r="E48" s="79" t="s">
        <v>862</v>
      </c>
      <c r="F48" s="79" t="s">
        <v>1099</v>
      </c>
      <c r="G48" s="79"/>
      <c r="H48" s="79" t="s">
        <v>469</v>
      </c>
      <c r="I48" s="79">
        <v>81671</v>
      </c>
      <c r="J48" s="79" t="s">
        <v>13</v>
      </c>
      <c r="K48" s="79"/>
      <c r="L48" s="79"/>
      <c r="M48" s="79"/>
      <c r="N48" s="79"/>
      <c r="O48" s="80">
        <v>28491</v>
      </c>
      <c r="P48" s="80">
        <v>44926</v>
      </c>
      <c r="Q48" s="79"/>
      <c r="R48" s="79"/>
      <c r="S48" s="79"/>
      <c r="T48" s="79"/>
      <c r="U48" s="79" t="s">
        <v>1680</v>
      </c>
      <c r="V48" s="79" t="s">
        <v>1678</v>
      </c>
      <c r="W48" s="81"/>
      <c r="X48" s="14"/>
      <c r="Y48" s="22"/>
      <c r="Z48" s="14"/>
      <c r="AA48" s="14"/>
      <c r="AB48" s="14"/>
      <c r="AC48" s="14"/>
    </row>
    <row r="49" spans="1:29" x14ac:dyDescent="0.35">
      <c r="A49" s="79" t="s">
        <v>1155</v>
      </c>
      <c r="B49" s="79">
        <v>68791</v>
      </c>
      <c r="C49" s="79">
        <v>68791</v>
      </c>
      <c r="D49" s="79" t="s">
        <v>583</v>
      </c>
      <c r="E49" s="79" t="s">
        <v>862</v>
      </c>
      <c r="F49" s="79" t="s">
        <v>1154</v>
      </c>
      <c r="G49" s="79" t="s">
        <v>1789</v>
      </c>
      <c r="H49" s="79" t="s">
        <v>584</v>
      </c>
      <c r="I49" s="79">
        <v>81825</v>
      </c>
      <c r="J49" s="79" t="s">
        <v>13</v>
      </c>
      <c r="K49" s="79" t="s">
        <v>585</v>
      </c>
      <c r="L49" s="79"/>
      <c r="M49" s="79" t="s">
        <v>586</v>
      </c>
      <c r="N49" s="80">
        <v>7525</v>
      </c>
      <c r="O49" s="80">
        <v>20090</v>
      </c>
      <c r="P49" s="80">
        <v>44926</v>
      </c>
      <c r="Q49" s="79"/>
      <c r="R49" s="79"/>
      <c r="S49" s="79" t="s">
        <v>1463</v>
      </c>
      <c r="T49" s="81" t="s">
        <v>1576</v>
      </c>
      <c r="U49" s="79" t="s">
        <v>1680</v>
      </c>
      <c r="V49" s="79" t="s">
        <v>1701</v>
      </c>
      <c r="W49" s="81">
        <v>159</v>
      </c>
      <c r="X49" s="14"/>
      <c r="Y49" s="22"/>
      <c r="Z49" s="14"/>
      <c r="AA49" s="14"/>
      <c r="AB49" s="14"/>
      <c r="AC49" s="14"/>
    </row>
    <row r="50" spans="1:29" x14ac:dyDescent="0.35">
      <c r="A50" s="79" t="s">
        <v>1136</v>
      </c>
      <c r="B50" s="79">
        <v>63690</v>
      </c>
      <c r="C50" s="79">
        <v>63690</v>
      </c>
      <c r="D50" s="79" t="s">
        <v>533</v>
      </c>
      <c r="E50" s="79" t="s">
        <v>871</v>
      </c>
      <c r="F50" s="79" t="s">
        <v>1051</v>
      </c>
      <c r="G50" s="79" t="s">
        <v>1746</v>
      </c>
      <c r="H50" s="79" t="s">
        <v>534</v>
      </c>
      <c r="I50" s="79">
        <v>81825</v>
      </c>
      <c r="J50" s="79" t="s">
        <v>13</v>
      </c>
      <c r="K50" s="79"/>
      <c r="L50" s="79"/>
      <c r="M50" s="79"/>
      <c r="N50" s="79"/>
      <c r="O50" s="80">
        <v>30682</v>
      </c>
      <c r="P50" s="80">
        <v>44926</v>
      </c>
      <c r="Q50" s="79"/>
      <c r="R50" s="79"/>
      <c r="S50" s="79"/>
      <c r="T50" s="79"/>
      <c r="U50" s="79" t="s">
        <v>1680</v>
      </c>
      <c r="V50" s="79" t="s">
        <v>1701</v>
      </c>
      <c r="W50" s="81"/>
      <c r="X50" s="14"/>
      <c r="Y50" s="22"/>
      <c r="Z50" s="14"/>
      <c r="AA50" s="14"/>
      <c r="AB50" s="14"/>
      <c r="AC50" s="14"/>
    </row>
    <row r="51" spans="1:29" x14ac:dyDescent="0.35">
      <c r="A51" s="79" t="s">
        <v>1158</v>
      </c>
      <c r="B51" s="79">
        <v>69559</v>
      </c>
      <c r="C51" s="79">
        <v>69559</v>
      </c>
      <c r="D51" s="79" t="s">
        <v>592</v>
      </c>
      <c r="E51" s="79" t="s">
        <v>871</v>
      </c>
      <c r="F51" s="79" t="s">
        <v>992</v>
      </c>
      <c r="G51" s="79" t="s">
        <v>1746</v>
      </c>
      <c r="H51" s="79" t="s">
        <v>593</v>
      </c>
      <c r="I51" s="79">
        <v>81673</v>
      </c>
      <c r="J51" s="79" t="s">
        <v>13</v>
      </c>
      <c r="K51" s="79"/>
      <c r="L51" s="79"/>
      <c r="M51" s="79"/>
      <c r="N51" s="79"/>
      <c r="O51" s="80">
        <v>28856</v>
      </c>
      <c r="P51" s="80">
        <v>44926</v>
      </c>
      <c r="Q51" s="79"/>
      <c r="R51" s="79"/>
      <c r="S51" s="79"/>
      <c r="T51" s="79"/>
      <c r="U51" s="79" t="s">
        <v>1680</v>
      </c>
      <c r="V51" s="79" t="s">
        <v>1678</v>
      </c>
      <c r="W51" s="81"/>
      <c r="X51" s="14"/>
      <c r="Y51" s="22"/>
      <c r="Z51" s="14"/>
      <c r="AA51" s="14"/>
      <c r="AB51" s="14"/>
      <c r="AC51" s="14"/>
    </row>
    <row r="52" spans="1:29" x14ac:dyDescent="0.35">
      <c r="A52" s="79" t="s">
        <v>1132</v>
      </c>
      <c r="B52" s="79">
        <v>62770</v>
      </c>
      <c r="C52" s="79">
        <v>62770</v>
      </c>
      <c r="D52" s="79" t="s">
        <v>524</v>
      </c>
      <c r="E52" s="79" t="s">
        <v>871</v>
      </c>
      <c r="F52" s="79" t="s">
        <v>1131</v>
      </c>
      <c r="G52" s="79"/>
      <c r="H52" s="79" t="s">
        <v>525</v>
      </c>
      <c r="I52" s="79">
        <v>81673</v>
      </c>
      <c r="J52" s="79" t="s">
        <v>13</v>
      </c>
      <c r="K52" s="79"/>
      <c r="L52" s="79"/>
      <c r="M52" s="79"/>
      <c r="N52" s="79"/>
      <c r="O52" s="80">
        <v>26299</v>
      </c>
      <c r="P52" s="80">
        <v>44926</v>
      </c>
      <c r="Q52" s="79"/>
      <c r="R52" s="79"/>
      <c r="S52" s="79" t="s">
        <v>1475</v>
      </c>
      <c r="T52" s="81" t="s">
        <v>1575</v>
      </c>
      <c r="U52" s="79" t="s">
        <v>1680</v>
      </c>
      <c r="V52" s="79" t="s">
        <v>1750</v>
      </c>
      <c r="W52" s="81">
        <v>159</v>
      </c>
      <c r="X52" s="14"/>
      <c r="Y52" s="22"/>
      <c r="Z52" s="14"/>
      <c r="AA52" s="14"/>
      <c r="AB52" s="14"/>
      <c r="AC52" s="14"/>
    </row>
    <row r="53" spans="1:29" x14ac:dyDescent="0.35">
      <c r="A53" s="79" t="s">
        <v>1135</v>
      </c>
      <c r="B53" s="79">
        <v>63622</v>
      </c>
      <c r="C53" s="79">
        <v>63622</v>
      </c>
      <c r="D53" s="79" t="s">
        <v>530</v>
      </c>
      <c r="E53" s="79" t="s">
        <v>869</v>
      </c>
      <c r="F53" s="79" t="s">
        <v>1134</v>
      </c>
      <c r="G53" s="79" t="s">
        <v>1746</v>
      </c>
      <c r="H53" s="79" t="s">
        <v>531</v>
      </c>
      <c r="I53" s="79">
        <v>81673</v>
      </c>
      <c r="J53" s="79" t="s">
        <v>13</v>
      </c>
      <c r="K53" s="79"/>
      <c r="L53" s="79"/>
      <c r="M53" s="79"/>
      <c r="N53" s="79"/>
      <c r="O53" s="80">
        <v>32143</v>
      </c>
      <c r="P53" s="80">
        <v>44926</v>
      </c>
      <c r="Q53" s="79" t="s">
        <v>532</v>
      </c>
      <c r="R53" s="79"/>
      <c r="S53" s="79"/>
      <c r="T53" s="79"/>
      <c r="U53" s="79" t="s">
        <v>1680</v>
      </c>
      <c r="V53" s="79" t="s">
        <v>1701</v>
      </c>
      <c r="W53" s="81"/>
      <c r="X53" s="14"/>
      <c r="Y53" s="22"/>
      <c r="Z53" s="14"/>
      <c r="AA53" s="14"/>
      <c r="AB53" s="14"/>
      <c r="AC53" s="14"/>
    </row>
    <row r="54" spans="1:29" x14ac:dyDescent="0.35">
      <c r="A54" s="79" t="s">
        <v>1361</v>
      </c>
      <c r="B54" s="79">
        <v>65969</v>
      </c>
      <c r="C54" s="79">
        <v>65969</v>
      </c>
      <c r="D54" s="79" t="s">
        <v>547</v>
      </c>
      <c r="E54" s="79" t="s">
        <v>862</v>
      </c>
      <c r="F54" s="79" t="s">
        <v>1360</v>
      </c>
      <c r="G54" s="79" t="s">
        <v>1764</v>
      </c>
      <c r="H54" s="79" t="s">
        <v>548</v>
      </c>
      <c r="I54" s="79">
        <v>81825</v>
      </c>
      <c r="J54" s="79" t="s">
        <v>13</v>
      </c>
      <c r="K54" s="79"/>
      <c r="L54" s="79"/>
      <c r="M54" s="79"/>
      <c r="N54" s="79"/>
      <c r="O54" s="80">
        <v>18994</v>
      </c>
      <c r="P54" s="80">
        <v>44926</v>
      </c>
      <c r="Q54" s="79"/>
      <c r="R54" s="79"/>
      <c r="S54" s="79"/>
      <c r="T54" s="79"/>
      <c r="U54" s="79" t="s">
        <v>1680</v>
      </c>
      <c r="V54" s="79" t="s">
        <v>1701</v>
      </c>
      <c r="W54" s="81"/>
      <c r="X54" s="14"/>
      <c r="Y54" s="22"/>
      <c r="Z54" s="14"/>
      <c r="AA54" s="14"/>
      <c r="AB54" s="14"/>
      <c r="AC54" s="14"/>
    </row>
    <row r="55" spans="1:29" x14ac:dyDescent="0.35">
      <c r="A55" s="79" t="s">
        <v>1125</v>
      </c>
      <c r="B55" s="79">
        <v>61865</v>
      </c>
      <c r="C55" s="79">
        <v>61865</v>
      </c>
      <c r="D55" s="79" t="s">
        <v>514</v>
      </c>
      <c r="E55" s="79" t="s">
        <v>862</v>
      </c>
      <c r="F55" s="79" t="s">
        <v>957</v>
      </c>
      <c r="G55" s="79" t="s">
        <v>1724</v>
      </c>
      <c r="H55" s="79" t="s">
        <v>515</v>
      </c>
      <c r="I55" s="79">
        <v>81825</v>
      </c>
      <c r="J55" s="79" t="s">
        <v>13</v>
      </c>
      <c r="K55" s="79"/>
      <c r="L55" s="79"/>
      <c r="M55" s="79"/>
      <c r="N55" s="79"/>
      <c r="O55" s="80">
        <v>18629</v>
      </c>
      <c r="P55" s="80">
        <v>44926</v>
      </c>
      <c r="Q55" s="79"/>
      <c r="R55" s="79"/>
      <c r="S55" s="79"/>
      <c r="T55" s="79"/>
      <c r="U55" s="79" t="s">
        <v>1680</v>
      </c>
      <c r="V55" s="79" t="s">
        <v>1701</v>
      </c>
      <c r="W55" s="81"/>
      <c r="X55" s="14"/>
      <c r="Y55" s="22"/>
      <c r="Z55" s="14"/>
      <c r="AA55" s="14"/>
      <c r="AB55" s="14"/>
      <c r="AC55" s="14"/>
    </row>
    <row r="56" spans="1:29" x14ac:dyDescent="0.35">
      <c r="A56" s="79" t="s">
        <v>1163</v>
      </c>
      <c r="B56" s="79">
        <v>70682</v>
      </c>
      <c r="C56" s="79">
        <v>70682</v>
      </c>
      <c r="D56" s="79" t="s">
        <v>604</v>
      </c>
      <c r="E56" s="79" t="s">
        <v>869</v>
      </c>
      <c r="F56" s="79" t="s">
        <v>1162</v>
      </c>
      <c r="G56" s="79" t="s">
        <v>1746</v>
      </c>
      <c r="H56" s="79" t="s">
        <v>606</v>
      </c>
      <c r="I56" s="79">
        <v>94259</v>
      </c>
      <c r="J56" s="79" t="s">
        <v>605</v>
      </c>
      <c r="K56" s="79"/>
      <c r="L56" s="79"/>
      <c r="M56" s="79"/>
      <c r="N56" s="79"/>
      <c r="O56" s="80">
        <v>27395</v>
      </c>
      <c r="P56" s="80">
        <v>44926</v>
      </c>
      <c r="Q56" s="79"/>
      <c r="R56" s="79"/>
      <c r="S56" s="79"/>
      <c r="T56" s="79"/>
      <c r="U56" s="79" t="s">
        <v>1680</v>
      </c>
      <c r="V56" s="79" t="s">
        <v>1701</v>
      </c>
      <c r="W56" s="81"/>
      <c r="X56" s="14"/>
      <c r="Y56" s="22"/>
      <c r="Z56" s="14">
        <v>34</v>
      </c>
      <c r="AA56" s="22">
        <v>44550</v>
      </c>
      <c r="AB56" s="14"/>
      <c r="AC56" s="14"/>
    </row>
    <row r="57" spans="1:29" x14ac:dyDescent="0.35">
      <c r="A57" s="79" t="s">
        <v>1161</v>
      </c>
      <c r="B57" s="79">
        <v>70657</v>
      </c>
      <c r="C57" s="79">
        <v>70657</v>
      </c>
      <c r="D57" s="79" t="s">
        <v>602</v>
      </c>
      <c r="E57" s="79" t="s">
        <v>862</v>
      </c>
      <c r="F57" s="79" t="s">
        <v>957</v>
      </c>
      <c r="G57" s="79" t="s">
        <v>1734</v>
      </c>
      <c r="H57" s="79" t="s">
        <v>603</v>
      </c>
      <c r="I57" s="79">
        <v>81671</v>
      </c>
      <c r="J57" s="79" t="s">
        <v>13</v>
      </c>
      <c r="K57" s="79"/>
      <c r="L57" s="79"/>
      <c r="M57" s="79"/>
      <c r="N57" s="79"/>
      <c r="O57" s="80">
        <v>17168</v>
      </c>
      <c r="P57" s="80">
        <v>44926</v>
      </c>
      <c r="Q57" s="79"/>
      <c r="R57" s="79"/>
      <c r="S57" s="79"/>
      <c r="T57" s="79"/>
      <c r="U57" s="79" t="s">
        <v>1680</v>
      </c>
      <c r="V57" s="79" t="s">
        <v>1701</v>
      </c>
      <c r="W57" s="81"/>
      <c r="X57" s="14"/>
      <c r="Y57" s="22"/>
      <c r="Z57" s="14"/>
      <c r="AA57" s="14"/>
      <c r="AB57" s="14"/>
      <c r="AC57" s="14"/>
    </row>
    <row r="58" spans="1:29" x14ac:dyDescent="0.35">
      <c r="A58" s="79" t="s">
        <v>1157</v>
      </c>
      <c r="B58" s="79">
        <v>68990</v>
      </c>
      <c r="C58" s="79">
        <v>68990</v>
      </c>
      <c r="D58" s="79" t="s">
        <v>589</v>
      </c>
      <c r="E58" s="79" t="s">
        <v>869</v>
      </c>
      <c r="F58" s="79" t="s">
        <v>1156</v>
      </c>
      <c r="G58" s="79" t="s">
        <v>1768</v>
      </c>
      <c r="H58" s="79" t="s">
        <v>590</v>
      </c>
      <c r="I58" s="79">
        <v>81671</v>
      </c>
      <c r="J58" s="79" t="s">
        <v>13</v>
      </c>
      <c r="K58" s="79" t="s">
        <v>591</v>
      </c>
      <c r="L58" s="79"/>
      <c r="M58" s="79"/>
      <c r="N58" s="80">
        <v>12566</v>
      </c>
      <c r="O58" s="80">
        <v>18264</v>
      </c>
      <c r="P58" s="80">
        <v>44926</v>
      </c>
      <c r="Q58" s="79"/>
      <c r="R58" s="79"/>
      <c r="S58" s="79"/>
      <c r="T58" s="79"/>
      <c r="U58" s="79" t="s">
        <v>1680</v>
      </c>
      <c r="V58" s="79" t="s">
        <v>1701</v>
      </c>
      <c r="W58" s="81"/>
      <c r="X58" s="14"/>
      <c r="Y58" s="22"/>
      <c r="Z58" s="14"/>
      <c r="AA58" s="14"/>
      <c r="AB58" s="14"/>
      <c r="AC58" s="14"/>
    </row>
    <row r="59" spans="1:29" x14ac:dyDescent="0.35">
      <c r="A59" s="79" t="s">
        <v>1201</v>
      </c>
      <c r="B59" s="79">
        <v>77438</v>
      </c>
      <c r="C59" s="79">
        <v>77438</v>
      </c>
      <c r="D59" s="79" t="s">
        <v>713</v>
      </c>
      <c r="E59" s="79" t="s">
        <v>862</v>
      </c>
      <c r="F59" s="79" t="s">
        <v>1071</v>
      </c>
      <c r="G59" s="79" t="s">
        <v>1712</v>
      </c>
      <c r="H59" s="79" t="s">
        <v>714</v>
      </c>
      <c r="I59" s="79">
        <v>81673</v>
      </c>
      <c r="J59" s="79" t="s">
        <v>13</v>
      </c>
      <c r="K59" s="79"/>
      <c r="L59" s="79"/>
      <c r="M59" s="79"/>
      <c r="N59" s="79"/>
      <c r="O59" s="80">
        <v>21186</v>
      </c>
      <c r="P59" s="80">
        <v>44926</v>
      </c>
      <c r="Q59" s="79"/>
      <c r="R59" s="79"/>
      <c r="S59" s="79"/>
      <c r="T59" s="79"/>
      <c r="U59" s="79" t="s">
        <v>1680</v>
      </c>
      <c r="V59" s="79" t="s">
        <v>1701</v>
      </c>
      <c r="W59" s="81"/>
      <c r="X59" s="14"/>
      <c r="Y59" s="22"/>
      <c r="Z59" s="14"/>
      <c r="AA59" s="14"/>
      <c r="AB59" s="14"/>
      <c r="AC59" s="14"/>
    </row>
    <row r="60" spans="1:29" x14ac:dyDescent="0.35">
      <c r="A60" s="79" t="s">
        <v>1191</v>
      </c>
      <c r="B60" s="79">
        <v>75086</v>
      </c>
      <c r="C60" s="79">
        <v>75086</v>
      </c>
      <c r="D60" s="79" t="s">
        <v>673</v>
      </c>
      <c r="E60" s="79" t="s">
        <v>871</v>
      </c>
      <c r="F60" s="79" t="s">
        <v>1190</v>
      </c>
      <c r="G60" s="79" t="s">
        <v>1805</v>
      </c>
      <c r="H60" s="79" t="s">
        <v>674</v>
      </c>
      <c r="I60" s="79">
        <v>81673</v>
      </c>
      <c r="J60" s="79" t="s">
        <v>13</v>
      </c>
      <c r="K60" s="79" t="s">
        <v>675</v>
      </c>
      <c r="L60" s="79"/>
      <c r="M60" s="79"/>
      <c r="N60" s="79"/>
      <c r="O60" s="80">
        <v>36161</v>
      </c>
      <c r="P60" s="80">
        <v>44926</v>
      </c>
      <c r="Q60" s="79"/>
      <c r="R60" s="79"/>
      <c r="S60" s="79" t="s">
        <v>1505</v>
      </c>
      <c r="T60" s="81" t="s">
        <v>1573</v>
      </c>
      <c r="U60" s="79" t="s">
        <v>1680</v>
      </c>
      <c r="V60" s="79" t="s">
        <v>1701</v>
      </c>
      <c r="W60" s="81">
        <v>159</v>
      </c>
      <c r="X60" s="14"/>
      <c r="Y60" s="22"/>
      <c r="Z60" s="14"/>
      <c r="AA60" s="14"/>
      <c r="AB60" s="14"/>
      <c r="AC60" s="14"/>
    </row>
    <row r="61" spans="1:29" x14ac:dyDescent="0.35">
      <c r="A61" s="79" t="s">
        <v>1204</v>
      </c>
      <c r="B61" s="79">
        <v>78036</v>
      </c>
      <c r="C61" s="79">
        <v>78036</v>
      </c>
      <c r="D61" s="79" t="s">
        <v>726</v>
      </c>
      <c r="E61" s="79" t="s">
        <v>862</v>
      </c>
      <c r="F61" s="79" t="s">
        <v>865</v>
      </c>
      <c r="G61" s="79" t="s">
        <v>1746</v>
      </c>
      <c r="H61" s="79" t="s">
        <v>727</v>
      </c>
      <c r="I61" s="79">
        <v>81825</v>
      </c>
      <c r="J61" s="79" t="s">
        <v>13</v>
      </c>
      <c r="K61" s="79"/>
      <c r="L61" s="79"/>
      <c r="M61" s="79"/>
      <c r="N61" s="79"/>
      <c r="O61" s="80">
        <v>23012</v>
      </c>
      <c r="P61" s="80">
        <v>44926</v>
      </c>
      <c r="Q61" s="79"/>
      <c r="R61" s="79"/>
      <c r="S61" s="79"/>
      <c r="T61" s="79"/>
      <c r="U61" s="79" t="s">
        <v>1680</v>
      </c>
      <c r="V61" s="79" t="s">
        <v>1701</v>
      </c>
      <c r="W61" s="81"/>
      <c r="X61" s="14"/>
      <c r="Y61" s="22"/>
      <c r="Z61" s="14"/>
      <c r="AA61" s="14"/>
      <c r="AB61" s="14"/>
      <c r="AC61" s="14"/>
    </row>
    <row r="62" spans="1:29" x14ac:dyDescent="0.35">
      <c r="A62" s="79" t="s">
        <v>1175</v>
      </c>
      <c r="B62" s="79">
        <v>72416</v>
      </c>
      <c r="C62" s="79">
        <v>72416</v>
      </c>
      <c r="D62" s="79" t="s">
        <v>632</v>
      </c>
      <c r="E62" s="79" t="s">
        <v>862</v>
      </c>
      <c r="F62" s="79" t="s">
        <v>1174</v>
      </c>
      <c r="G62" s="79" t="s">
        <v>1740</v>
      </c>
      <c r="H62" s="79" t="s">
        <v>634</v>
      </c>
      <c r="I62" s="79">
        <v>83093</v>
      </c>
      <c r="J62" s="79" t="s">
        <v>633</v>
      </c>
      <c r="K62" s="79"/>
      <c r="L62" s="79"/>
      <c r="M62" s="79"/>
      <c r="N62" s="80">
        <v>22935</v>
      </c>
      <c r="O62" s="80">
        <v>36526</v>
      </c>
      <c r="P62" s="80">
        <v>44926</v>
      </c>
      <c r="Q62" s="79" t="s">
        <v>635</v>
      </c>
      <c r="R62" s="79"/>
      <c r="S62" s="79"/>
      <c r="T62" s="79"/>
      <c r="U62" s="79" t="s">
        <v>1680</v>
      </c>
      <c r="V62" s="79" t="s">
        <v>1701</v>
      </c>
      <c r="W62" s="81"/>
      <c r="X62" s="14"/>
      <c r="Y62" s="22"/>
      <c r="Z62" s="14"/>
      <c r="AA62" s="14"/>
      <c r="AB62" s="14"/>
      <c r="AC62" s="14"/>
    </row>
    <row r="63" spans="1:29" x14ac:dyDescent="0.35">
      <c r="A63" s="79" t="s">
        <v>1197</v>
      </c>
      <c r="B63" s="79">
        <v>75639</v>
      </c>
      <c r="C63" s="79">
        <v>75639</v>
      </c>
      <c r="D63" s="79" t="s">
        <v>689</v>
      </c>
      <c r="E63" s="79" t="s">
        <v>869</v>
      </c>
      <c r="F63" s="79" t="s">
        <v>1196</v>
      </c>
      <c r="G63" s="79" t="s">
        <v>1740</v>
      </c>
      <c r="H63" s="79" t="s">
        <v>317</v>
      </c>
      <c r="I63" s="79">
        <v>81673</v>
      </c>
      <c r="J63" s="79" t="s">
        <v>13</v>
      </c>
      <c r="K63" s="79">
        <v>43651918</v>
      </c>
      <c r="L63" s="79"/>
      <c r="M63" s="79"/>
      <c r="N63" s="80">
        <v>21294</v>
      </c>
      <c r="O63" s="80">
        <v>36526</v>
      </c>
      <c r="P63" s="80">
        <v>44926</v>
      </c>
      <c r="Q63" s="79"/>
      <c r="R63" s="79"/>
      <c r="S63" s="79"/>
      <c r="T63" s="79"/>
      <c r="U63" s="79" t="s">
        <v>1680</v>
      </c>
      <c r="V63" s="79" t="s">
        <v>1701</v>
      </c>
      <c r="W63" s="81"/>
      <c r="X63" s="14"/>
      <c r="Y63" s="22"/>
      <c r="Z63" s="14"/>
      <c r="AA63" s="14"/>
      <c r="AB63" s="14"/>
      <c r="AC63" s="14"/>
    </row>
    <row r="64" spans="1:29" x14ac:dyDescent="0.35">
      <c r="A64" s="79" t="s">
        <v>1193</v>
      </c>
      <c r="B64" s="79">
        <v>75132</v>
      </c>
      <c r="C64" s="79">
        <v>75132</v>
      </c>
      <c r="D64" s="79" t="s">
        <v>676</v>
      </c>
      <c r="E64" s="79" t="s">
        <v>869</v>
      </c>
      <c r="F64" s="79" t="s">
        <v>1192</v>
      </c>
      <c r="G64" s="79" t="s">
        <v>1691</v>
      </c>
      <c r="H64" s="79" t="s">
        <v>677</v>
      </c>
      <c r="I64" s="79">
        <v>81829</v>
      </c>
      <c r="J64" s="79" t="s">
        <v>13</v>
      </c>
      <c r="K64" s="79" t="s">
        <v>678</v>
      </c>
      <c r="L64" s="79"/>
      <c r="M64" s="79" t="s">
        <v>679</v>
      </c>
      <c r="N64" s="80">
        <v>24545</v>
      </c>
      <c r="O64" s="80">
        <v>40179</v>
      </c>
      <c r="P64" s="80">
        <v>44926</v>
      </c>
      <c r="Q64" s="79"/>
      <c r="R64" s="79"/>
      <c r="S64" s="79"/>
      <c r="T64" s="79"/>
      <c r="U64" s="79" t="s">
        <v>1680</v>
      </c>
      <c r="V64" s="79" t="s">
        <v>1701</v>
      </c>
      <c r="W64" s="81"/>
      <c r="X64" s="14"/>
      <c r="Y64" s="22"/>
      <c r="Z64" s="14"/>
      <c r="AA64" s="14"/>
      <c r="AB64" s="14"/>
      <c r="AC64" s="14"/>
    </row>
    <row r="65" spans="1:31" x14ac:dyDescent="0.35">
      <c r="A65" s="79" t="s">
        <v>1193</v>
      </c>
      <c r="B65" s="79">
        <v>79705</v>
      </c>
      <c r="C65" s="79">
        <v>79705</v>
      </c>
      <c r="D65" s="79" t="s">
        <v>745</v>
      </c>
      <c r="E65" s="79" t="s">
        <v>862</v>
      </c>
      <c r="F65" s="79" t="s">
        <v>1055</v>
      </c>
      <c r="G65" s="79" t="s">
        <v>1746</v>
      </c>
      <c r="H65" s="79" t="s">
        <v>746</v>
      </c>
      <c r="I65" s="79">
        <v>81735</v>
      </c>
      <c r="J65" s="79" t="s">
        <v>13</v>
      </c>
      <c r="K65" s="79"/>
      <c r="L65" s="79"/>
      <c r="M65" s="79"/>
      <c r="N65" s="79"/>
      <c r="O65" s="80">
        <v>14246</v>
      </c>
      <c r="P65" s="80">
        <v>44926</v>
      </c>
      <c r="Q65" s="79" t="s">
        <v>747</v>
      </c>
      <c r="R65" s="79"/>
      <c r="S65" s="79"/>
      <c r="T65" s="79"/>
      <c r="U65" s="79" t="s">
        <v>1680</v>
      </c>
      <c r="V65" s="79" t="s">
        <v>1701</v>
      </c>
      <c r="W65" s="81"/>
      <c r="X65" s="14"/>
      <c r="Y65" s="22"/>
      <c r="Z65" s="14"/>
      <c r="AA65" s="14"/>
      <c r="AB65" s="14"/>
      <c r="AC65" s="14"/>
      <c r="AD65" s="14"/>
      <c r="AE65" s="14"/>
    </row>
    <row r="66" spans="1:31" x14ac:dyDescent="0.35">
      <c r="A66" s="79" t="s">
        <v>1183</v>
      </c>
      <c r="B66" s="79">
        <v>73818</v>
      </c>
      <c r="C66" s="79">
        <v>73818</v>
      </c>
      <c r="D66" s="79" t="s">
        <v>654</v>
      </c>
      <c r="E66" s="79" t="s">
        <v>871</v>
      </c>
      <c r="F66" s="79" t="s">
        <v>1035</v>
      </c>
      <c r="G66" s="79" t="s">
        <v>1687</v>
      </c>
      <c r="H66" s="79" t="s">
        <v>655</v>
      </c>
      <c r="I66" s="79">
        <v>81671</v>
      </c>
      <c r="J66" s="79" t="s">
        <v>13</v>
      </c>
      <c r="K66" s="79" t="s">
        <v>1686</v>
      </c>
      <c r="L66" s="79"/>
      <c r="M66" s="79" t="s">
        <v>1731</v>
      </c>
      <c r="N66" s="79"/>
      <c r="O66" s="80">
        <v>33543</v>
      </c>
      <c r="P66" s="80">
        <v>44926</v>
      </c>
      <c r="Q66" s="79"/>
      <c r="R66" s="79"/>
      <c r="S66" s="79"/>
      <c r="T66" s="79"/>
      <c r="U66" s="79" t="s">
        <v>1680</v>
      </c>
      <c r="V66" s="79" t="s">
        <v>1701</v>
      </c>
      <c r="W66" s="81"/>
      <c r="X66" s="14"/>
      <c r="Y66" s="22"/>
      <c r="Z66" s="14"/>
      <c r="AA66" s="14"/>
      <c r="AB66" s="14"/>
      <c r="AC66" s="14"/>
    </row>
    <row r="67" spans="1:31" x14ac:dyDescent="0.35">
      <c r="A67" s="79" t="s">
        <v>1177</v>
      </c>
      <c r="B67" s="79">
        <v>72548</v>
      </c>
      <c r="C67" s="79">
        <v>72548</v>
      </c>
      <c r="D67" s="79" t="s">
        <v>636</v>
      </c>
      <c r="E67" s="79" t="s">
        <v>871</v>
      </c>
      <c r="F67" s="79" t="s">
        <v>1176</v>
      </c>
      <c r="G67" s="79" t="s">
        <v>1835</v>
      </c>
      <c r="H67" s="79" t="s">
        <v>637</v>
      </c>
      <c r="I67" s="79">
        <v>81735</v>
      </c>
      <c r="J67" s="79" t="s">
        <v>13</v>
      </c>
      <c r="K67" s="79" t="s">
        <v>638</v>
      </c>
      <c r="L67" s="79"/>
      <c r="M67" s="79"/>
      <c r="N67" s="80">
        <v>13333</v>
      </c>
      <c r="O67" s="80">
        <v>40513</v>
      </c>
      <c r="P67" s="80">
        <v>44926</v>
      </c>
      <c r="Q67" s="79"/>
      <c r="R67" s="79"/>
      <c r="S67" s="79" t="s">
        <v>1525</v>
      </c>
      <c r="T67" s="81" t="s">
        <v>1571</v>
      </c>
      <c r="U67" s="79" t="s">
        <v>1779</v>
      </c>
      <c r="V67" s="79" t="s">
        <v>1685</v>
      </c>
      <c r="W67" s="81">
        <v>159</v>
      </c>
      <c r="X67" s="14"/>
      <c r="Y67" s="22"/>
      <c r="Z67" s="14"/>
      <c r="AA67" s="14"/>
      <c r="AB67" s="14"/>
      <c r="AC67" s="14"/>
    </row>
    <row r="68" spans="1:31" x14ac:dyDescent="0.35">
      <c r="A68" s="79" t="s">
        <v>1178</v>
      </c>
      <c r="B68" s="79">
        <v>73159</v>
      </c>
      <c r="C68" s="79">
        <v>73159</v>
      </c>
      <c r="D68" s="79" t="s">
        <v>639</v>
      </c>
      <c r="E68" s="79" t="s">
        <v>871</v>
      </c>
      <c r="F68" s="79" t="s">
        <v>1045</v>
      </c>
      <c r="G68" s="79" t="s">
        <v>1746</v>
      </c>
      <c r="H68" s="79" t="s">
        <v>641</v>
      </c>
      <c r="I68" s="79">
        <v>82194</v>
      </c>
      <c r="J68" s="79" t="s">
        <v>640</v>
      </c>
      <c r="K68" s="79" t="s">
        <v>642</v>
      </c>
      <c r="L68" s="79"/>
      <c r="M68" s="79"/>
      <c r="N68" s="80">
        <v>25364</v>
      </c>
      <c r="O68" s="80">
        <v>36892</v>
      </c>
      <c r="P68" s="80">
        <v>44926</v>
      </c>
      <c r="Q68" s="79" t="s">
        <v>95</v>
      </c>
      <c r="R68" s="79"/>
      <c r="S68" s="79"/>
      <c r="T68" s="79"/>
      <c r="U68" s="79" t="s">
        <v>1680</v>
      </c>
      <c r="V68" s="79" t="s">
        <v>1701</v>
      </c>
      <c r="W68" s="81"/>
      <c r="X68" s="14"/>
      <c r="Y68" s="22"/>
      <c r="Z68" s="14"/>
      <c r="AA68" s="14"/>
      <c r="AB68" s="14"/>
      <c r="AC68" s="14"/>
    </row>
    <row r="69" spans="1:31" x14ac:dyDescent="0.35">
      <c r="A69" s="79" t="s">
        <v>1711</v>
      </c>
      <c r="B69" s="79">
        <v>72001</v>
      </c>
      <c r="C69" s="79">
        <v>72001</v>
      </c>
      <c r="D69" s="79" t="s">
        <v>624</v>
      </c>
      <c r="E69" s="79" t="s">
        <v>871</v>
      </c>
      <c r="F69" s="79" t="s">
        <v>939</v>
      </c>
      <c r="G69" s="79" t="s">
        <v>1751</v>
      </c>
      <c r="H69" s="79" t="s">
        <v>625</v>
      </c>
      <c r="I69" s="79">
        <v>81669</v>
      </c>
      <c r="J69" s="79" t="s">
        <v>13</v>
      </c>
      <c r="K69" s="79" t="s">
        <v>626</v>
      </c>
      <c r="L69" s="79"/>
      <c r="M69" s="79"/>
      <c r="N69" s="80">
        <v>13282</v>
      </c>
      <c r="O69" s="80">
        <v>41061</v>
      </c>
      <c r="P69" s="80">
        <v>44926</v>
      </c>
      <c r="Q69" s="79" t="s">
        <v>627</v>
      </c>
      <c r="R69" s="79"/>
      <c r="S69" s="79"/>
      <c r="T69" s="79"/>
      <c r="U69" s="79" t="s">
        <v>1680</v>
      </c>
      <c r="V69" s="79" t="s">
        <v>1701</v>
      </c>
      <c r="W69" s="81"/>
      <c r="X69" s="14"/>
      <c r="Y69" s="22"/>
      <c r="Z69" s="14"/>
      <c r="AA69" s="14"/>
      <c r="AB69" s="14"/>
      <c r="AC69" s="14"/>
    </row>
    <row r="70" spans="1:31" x14ac:dyDescent="0.35">
      <c r="A70" s="79" t="s">
        <v>1241</v>
      </c>
      <c r="B70" s="79">
        <v>84435</v>
      </c>
      <c r="C70" s="79">
        <v>84435</v>
      </c>
      <c r="D70" s="79" t="s">
        <v>818</v>
      </c>
      <c r="E70" s="79" t="s">
        <v>871</v>
      </c>
      <c r="F70" s="79" t="s">
        <v>1018</v>
      </c>
      <c r="G70" s="79" t="s">
        <v>1747</v>
      </c>
      <c r="H70" s="79" t="s">
        <v>819</v>
      </c>
      <c r="I70" s="79">
        <v>81673</v>
      </c>
      <c r="J70" s="79" t="s">
        <v>13</v>
      </c>
      <c r="K70" s="79"/>
      <c r="L70" s="79"/>
      <c r="M70" s="79"/>
      <c r="N70" s="79"/>
      <c r="O70" s="80">
        <v>29221</v>
      </c>
      <c r="P70" s="80">
        <v>44926</v>
      </c>
      <c r="Q70" s="79"/>
      <c r="R70" s="79"/>
      <c r="S70" s="79"/>
      <c r="T70" s="79"/>
      <c r="U70" s="79" t="s">
        <v>1680</v>
      </c>
      <c r="V70" s="79" t="s">
        <v>1701</v>
      </c>
      <c r="W70" s="81"/>
      <c r="X70" s="14"/>
      <c r="Y70" s="22"/>
      <c r="Z70" s="14"/>
      <c r="AA70" s="14"/>
      <c r="AB70" s="14"/>
      <c r="AC70" s="14"/>
    </row>
    <row r="71" spans="1:31" x14ac:dyDescent="0.35">
      <c r="A71" s="79" t="s">
        <v>1241</v>
      </c>
      <c r="B71" s="79">
        <v>85273</v>
      </c>
      <c r="C71" s="79">
        <v>85273</v>
      </c>
      <c r="D71" s="79" t="s">
        <v>818</v>
      </c>
      <c r="E71" s="79" t="s">
        <v>871</v>
      </c>
      <c r="F71" s="79" t="s">
        <v>1018</v>
      </c>
      <c r="G71" s="79" t="s">
        <v>1747</v>
      </c>
      <c r="H71" s="79" t="s">
        <v>819</v>
      </c>
      <c r="I71" s="79">
        <v>81673</v>
      </c>
      <c r="J71" s="79" t="s">
        <v>13</v>
      </c>
      <c r="K71" s="79"/>
      <c r="L71" s="79"/>
      <c r="M71" s="79"/>
      <c r="N71" s="79"/>
      <c r="O71" s="80">
        <v>33970</v>
      </c>
      <c r="P71" s="80">
        <v>44926</v>
      </c>
      <c r="Q71" s="79" t="s">
        <v>839</v>
      </c>
      <c r="R71" s="79"/>
      <c r="S71" s="79"/>
      <c r="T71" s="79"/>
      <c r="U71" s="79" t="s">
        <v>1680</v>
      </c>
      <c r="V71" s="79" t="s">
        <v>1701</v>
      </c>
      <c r="W71" s="81"/>
      <c r="X71" s="14"/>
      <c r="Y71" s="22"/>
      <c r="Z71" s="14"/>
      <c r="AA71" s="14"/>
      <c r="AB71" s="14"/>
      <c r="AC71" s="14"/>
    </row>
    <row r="72" spans="1:31" x14ac:dyDescent="0.35">
      <c r="A72" s="79" t="s">
        <v>1233</v>
      </c>
      <c r="B72" s="79">
        <v>83473</v>
      </c>
      <c r="C72" s="79">
        <v>83473</v>
      </c>
      <c r="D72" s="79" t="s">
        <v>809</v>
      </c>
      <c r="E72" s="79" t="s">
        <v>871</v>
      </c>
      <c r="F72" s="79" t="s">
        <v>1237</v>
      </c>
      <c r="G72" s="79" t="s">
        <v>1721</v>
      </c>
      <c r="H72" s="79" t="s">
        <v>810</v>
      </c>
      <c r="I72" s="79">
        <v>81673</v>
      </c>
      <c r="J72" s="79" t="s">
        <v>13</v>
      </c>
      <c r="K72" s="79">
        <v>432489</v>
      </c>
      <c r="L72" s="79"/>
      <c r="M72" s="79"/>
      <c r="N72" s="79"/>
      <c r="O72" s="80">
        <v>27760</v>
      </c>
      <c r="P72" s="88">
        <v>45199</v>
      </c>
      <c r="Q72" s="79"/>
      <c r="R72" s="79"/>
      <c r="S72" s="79"/>
      <c r="T72" s="79"/>
      <c r="U72" s="79" t="s">
        <v>1795</v>
      </c>
      <c r="V72" s="79" t="s">
        <v>1713</v>
      </c>
      <c r="W72" s="81"/>
      <c r="X72" s="14"/>
      <c r="Y72" s="22"/>
      <c r="Z72" s="14"/>
      <c r="AA72" s="14"/>
      <c r="AB72" s="14"/>
      <c r="AC72" s="14"/>
    </row>
    <row r="73" spans="1:31" x14ac:dyDescent="0.35">
      <c r="A73" s="79" t="s">
        <v>1254</v>
      </c>
      <c r="B73" s="79">
        <v>86157</v>
      </c>
      <c r="C73" s="79">
        <v>86157</v>
      </c>
      <c r="D73" s="79" t="s">
        <v>848</v>
      </c>
      <c r="E73" s="79" t="s">
        <v>862</v>
      </c>
      <c r="F73" s="79" t="s">
        <v>1245</v>
      </c>
      <c r="G73" s="79" t="s">
        <v>1835</v>
      </c>
      <c r="H73" s="79" t="s">
        <v>850</v>
      </c>
      <c r="I73" s="79">
        <v>83022</v>
      </c>
      <c r="J73" s="79" t="s">
        <v>849</v>
      </c>
      <c r="K73" s="79"/>
      <c r="L73" s="79" t="s">
        <v>851</v>
      </c>
      <c r="M73" s="79"/>
      <c r="N73" s="80">
        <v>23266</v>
      </c>
      <c r="O73" s="80">
        <v>37257</v>
      </c>
      <c r="P73" s="80">
        <v>44926</v>
      </c>
      <c r="Q73" s="79" t="s">
        <v>852</v>
      </c>
      <c r="R73" s="79"/>
      <c r="S73" s="79" t="s">
        <v>1533</v>
      </c>
      <c r="T73" s="81" t="s">
        <v>1592</v>
      </c>
      <c r="U73" s="79" t="s">
        <v>1779</v>
      </c>
      <c r="V73" s="79" t="s">
        <v>1685</v>
      </c>
      <c r="W73" s="81">
        <v>159</v>
      </c>
      <c r="X73" s="14"/>
      <c r="Y73" s="22"/>
      <c r="Z73" s="14"/>
      <c r="AA73" s="14"/>
      <c r="AB73" s="14"/>
      <c r="AC73" s="14"/>
    </row>
    <row r="74" spans="1:31" x14ac:dyDescent="0.35">
      <c r="A74" s="79" t="s">
        <v>1221</v>
      </c>
      <c r="B74" s="79">
        <v>81250</v>
      </c>
      <c r="C74" s="79">
        <v>81250</v>
      </c>
      <c r="D74" s="79" t="s">
        <v>768</v>
      </c>
      <c r="E74" s="79" t="s">
        <v>871</v>
      </c>
      <c r="F74" s="79" t="s">
        <v>1207</v>
      </c>
      <c r="G74" s="79" t="s">
        <v>1796</v>
      </c>
      <c r="H74" s="79" t="s">
        <v>770</v>
      </c>
      <c r="I74" s="79">
        <v>85356</v>
      </c>
      <c r="J74" s="79" t="s">
        <v>769</v>
      </c>
      <c r="K74" s="79"/>
      <c r="L74" s="79"/>
      <c r="M74" s="79"/>
      <c r="N74" s="80">
        <v>29528</v>
      </c>
      <c r="O74" s="80">
        <v>367</v>
      </c>
      <c r="P74" s="80">
        <v>44926</v>
      </c>
      <c r="Q74" s="79" t="s">
        <v>771</v>
      </c>
      <c r="R74" s="79"/>
      <c r="S74" s="79"/>
      <c r="T74" s="79"/>
      <c r="U74" s="79" t="s">
        <v>1680</v>
      </c>
      <c r="V74" s="79" t="s">
        <v>1701</v>
      </c>
      <c r="W74" s="81"/>
      <c r="X74" s="14"/>
      <c r="Y74" s="22"/>
      <c r="Z74" s="14"/>
      <c r="AA74" s="14"/>
      <c r="AB74" s="14"/>
      <c r="AC74" s="14"/>
    </row>
    <row r="75" spans="1:31" x14ac:dyDescent="0.35">
      <c r="A75" s="79" t="s">
        <v>1236</v>
      </c>
      <c r="B75" s="79">
        <v>83178</v>
      </c>
      <c r="C75" s="79">
        <v>83178</v>
      </c>
      <c r="D75" s="79" t="s">
        <v>807</v>
      </c>
      <c r="E75" s="79" t="s">
        <v>862</v>
      </c>
      <c r="F75" s="79" t="s">
        <v>1068</v>
      </c>
      <c r="G75" s="79"/>
      <c r="H75" s="79" t="s">
        <v>808</v>
      </c>
      <c r="I75" s="79">
        <v>81671</v>
      </c>
      <c r="J75" s="79" t="s">
        <v>13</v>
      </c>
      <c r="K75" s="79"/>
      <c r="L75" s="79"/>
      <c r="M75" s="79"/>
      <c r="N75" s="79"/>
      <c r="O75" s="80">
        <v>23012</v>
      </c>
      <c r="P75" s="80">
        <v>44926</v>
      </c>
      <c r="Q75" s="79"/>
      <c r="R75" s="79"/>
      <c r="S75" s="79"/>
      <c r="T75" s="79"/>
      <c r="U75" s="79" t="s">
        <v>1680</v>
      </c>
      <c r="V75" s="79" t="s">
        <v>1678</v>
      </c>
      <c r="W75" s="81"/>
      <c r="X75" s="14"/>
      <c r="Y75" s="22"/>
      <c r="Z75" s="14"/>
      <c r="AA75" s="14"/>
      <c r="AB75" s="14"/>
      <c r="AC75" s="14"/>
    </row>
    <row r="76" spans="1:31" x14ac:dyDescent="0.35">
      <c r="A76" s="79" t="s">
        <v>1248</v>
      </c>
      <c r="B76" s="79">
        <v>85019</v>
      </c>
      <c r="C76" s="79">
        <v>85019</v>
      </c>
      <c r="D76" s="79" t="s">
        <v>832</v>
      </c>
      <c r="E76" s="79" t="s">
        <v>862</v>
      </c>
      <c r="F76" s="79" t="s">
        <v>1068</v>
      </c>
      <c r="G76" s="79"/>
      <c r="H76" s="79" t="s">
        <v>834</v>
      </c>
      <c r="I76" s="79">
        <v>83104</v>
      </c>
      <c r="J76" s="79" t="s">
        <v>833</v>
      </c>
      <c r="K76" s="87" t="s">
        <v>1698</v>
      </c>
      <c r="L76" s="79"/>
      <c r="M76" s="79"/>
      <c r="N76" s="79"/>
      <c r="O76" s="80">
        <v>42064</v>
      </c>
      <c r="P76" s="80">
        <v>44926</v>
      </c>
      <c r="Q76" s="79"/>
      <c r="R76" s="79"/>
      <c r="S76" s="79"/>
      <c r="T76" s="79"/>
      <c r="U76" s="79" t="s">
        <v>1680</v>
      </c>
      <c r="V76" s="79" t="s">
        <v>1678</v>
      </c>
      <c r="W76" s="81"/>
      <c r="X76" s="14"/>
      <c r="Y76" s="22"/>
      <c r="Z76" s="14"/>
      <c r="AA76" s="14"/>
      <c r="AB76" s="14"/>
      <c r="AC76" s="14"/>
    </row>
    <row r="77" spans="1:31" x14ac:dyDescent="0.35">
      <c r="A77" s="79" t="s">
        <v>1242</v>
      </c>
      <c r="B77" s="79">
        <v>84578</v>
      </c>
      <c r="C77" s="79">
        <v>84578</v>
      </c>
      <c r="D77" s="79" t="s">
        <v>820</v>
      </c>
      <c r="E77" s="79" t="s">
        <v>862</v>
      </c>
      <c r="F77" s="79" t="s">
        <v>905</v>
      </c>
      <c r="G77" s="79" t="s">
        <v>1792</v>
      </c>
      <c r="H77" s="79" t="s">
        <v>822</v>
      </c>
      <c r="I77" s="79">
        <v>97204</v>
      </c>
      <c r="J77" s="79" t="s">
        <v>821</v>
      </c>
      <c r="K77" s="87" t="s">
        <v>1697</v>
      </c>
      <c r="L77" s="79"/>
      <c r="M77" s="79"/>
      <c r="N77" s="79"/>
      <c r="O77" s="80">
        <v>14611</v>
      </c>
      <c r="P77" s="80">
        <v>44926</v>
      </c>
      <c r="Q77" s="79" t="s">
        <v>823</v>
      </c>
      <c r="R77" s="79"/>
      <c r="S77" s="79"/>
      <c r="T77" s="79"/>
      <c r="U77" s="79" t="s">
        <v>1680</v>
      </c>
      <c r="V77" s="79" t="s">
        <v>1678</v>
      </c>
      <c r="W77" s="81"/>
      <c r="X77" s="14"/>
      <c r="Y77" s="22"/>
      <c r="Z77" s="14"/>
      <c r="AA77" s="14"/>
      <c r="AB77" s="14"/>
      <c r="AC77" s="14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94B92-B394-460A-86F2-BFD289170DCB}">
  <dimension ref="A1:H23"/>
  <sheetViews>
    <sheetView workbookViewId="0">
      <selection activeCell="A18" sqref="A18"/>
    </sheetView>
  </sheetViews>
  <sheetFormatPr baseColWidth="10" defaultRowHeight="14.5" x14ac:dyDescent="0.35"/>
  <cols>
    <col min="1" max="1" width="16.36328125" bestFit="1" customWidth="1"/>
    <col min="2" max="2" width="16.36328125" style="7" customWidth="1"/>
    <col min="4" max="5" width="10.90625" style="72"/>
  </cols>
  <sheetData>
    <row r="1" spans="1:8" x14ac:dyDescent="0.35">
      <c r="B1" s="7" t="s">
        <v>1842</v>
      </c>
      <c r="C1" t="s">
        <v>1843</v>
      </c>
      <c r="D1" s="72" t="s">
        <v>1844</v>
      </c>
      <c r="E1" s="72" t="s">
        <v>1845</v>
      </c>
    </row>
    <row r="2" spans="1:8" x14ac:dyDescent="0.35">
      <c r="A2" t="s">
        <v>1679</v>
      </c>
      <c r="C2">
        <v>315</v>
      </c>
      <c r="D2" s="72">
        <v>24</v>
      </c>
      <c r="E2" s="72">
        <f>C2*D2</f>
        <v>7560</v>
      </c>
    </row>
    <row r="3" spans="1:8" x14ac:dyDescent="0.35">
      <c r="A3" t="s">
        <v>1841</v>
      </c>
      <c r="B3" s="7">
        <v>45019</v>
      </c>
      <c r="E3" s="72">
        <v>-90</v>
      </c>
    </row>
    <row r="4" spans="1:8" x14ac:dyDescent="0.35">
      <c r="A4" t="s">
        <v>1841</v>
      </c>
      <c r="C4" t="s">
        <v>1847</v>
      </c>
      <c r="E4" s="72">
        <v>-6</v>
      </c>
    </row>
    <row r="5" spans="1:8" x14ac:dyDescent="0.35">
      <c r="A5" t="s">
        <v>1841</v>
      </c>
      <c r="B5" s="7">
        <v>45113</v>
      </c>
      <c r="E5" s="72">
        <v>-1616</v>
      </c>
      <c r="H5" s="76"/>
    </row>
    <row r="6" spans="1:8" x14ac:dyDescent="0.35">
      <c r="A6" t="s">
        <v>1841</v>
      </c>
      <c r="C6" t="s">
        <v>1812</v>
      </c>
      <c r="E6" s="72">
        <v>8</v>
      </c>
    </row>
    <row r="7" spans="1:8" x14ac:dyDescent="0.35">
      <c r="A7" t="s">
        <v>1841</v>
      </c>
      <c r="C7" t="s">
        <v>1848</v>
      </c>
      <c r="E7" s="72">
        <f>-3*24</f>
        <v>-72</v>
      </c>
      <c r="F7" s="76">
        <f>SUM(E6:E7)</f>
        <v>-64</v>
      </c>
    </row>
    <row r="8" spans="1:8" x14ac:dyDescent="0.35">
      <c r="E8" s="72">
        <f>SUM(E2:E7)</f>
        <v>5784</v>
      </c>
      <c r="G8" s="76"/>
    </row>
    <row r="11" spans="1:8" x14ac:dyDescent="0.35">
      <c r="A11" t="s">
        <v>1846</v>
      </c>
      <c r="E11" s="72">
        <v>5664</v>
      </c>
      <c r="F11" s="76">
        <f>E8-E11</f>
        <v>120</v>
      </c>
      <c r="G11" s="76"/>
      <c r="H11" s="76"/>
    </row>
    <row r="12" spans="1:8" x14ac:dyDescent="0.35">
      <c r="E12" s="72">
        <v>120</v>
      </c>
    </row>
    <row r="13" spans="1:8" x14ac:dyDescent="0.35">
      <c r="E13" s="72">
        <f>SUM(E11:E12)</f>
        <v>5784</v>
      </c>
      <c r="F13" s="76">
        <f>E8-E13</f>
        <v>0</v>
      </c>
    </row>
    <row r="15" spans="1:8" x14ac:dyDescent="0.35">
      <c r="C15">
        <v>241</v>
      </c>
      <c r="D15" s="72">
        <v>24</v>
      </c>
      <c r="E15" s="72">
        <f>C15*D15</f>
        <v>5784</v>
      </c>
      <c r="F15" s="76">
        <f>F11-F7</f>
        <v>184</v>
      </c>
    </row>
    <row r="17" spans="1:1" x14ac:dyDescent="0.35">
      <c r="A17" s="77" t="s">
        <v>1855</v>
      </c>
    </row>
    <row r="18" spans="1:1" x14ac:dyDescent="0.35">
      <c r="A18" s="77" t="s">
        <v>1849</v>
      </c>
    </row>
    <row r="19" spans="1:1" x14ac:dyDescent="0.35">
      <c r="A19" s="77" t="s">
        <v>1850</v>
      </c>
    </row>
    <row r="20" spans="1:1" x14ac:dyDescent="0.35">
      <c r="A20" s="77" t="s">
        <v>1851</v>
      </c>
    </row>
    <row r="21" spans="1:1" x14ac:dyDescent="0.35">
      <c r="A21" s="77" t="s">
        <v>1852</v>
      </c>
    </row>
    <row r="22" spans="1:1" x14ac:dyDescent="0.35">
      <c r="A22" s="77" t="s">
        <v>1853</v>
      </c>
    </row>
    <row r="23" spans="1:1" x14ac:dyDescent="0.35">
      <c r="A23" s="77" t="s">
        <v>1854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aktuell</vt:lpstr>
      <vt:lpstr>Änderungen Juli</vt:lpstr>
      <vt:lpstr>SEPA falsch</vt:lpstr>
      <vt:lpstr>Serienbriefauswahl</vt:lpstr>
      <vt:lpstr>ausgetreten</vt:lpstr>
      <vt:lpstr>Berechnung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Finkel</dc:creator>
  <cp:lastModifiedBy>Elisabeth Finkel</cp:lastModifiedBy>
  <dcterms:created xsi:type="dcterms:W3CDTF">2023-01-27T13:47:26Z</dcterms:created>
  <dcterms:modified xsi:type="dcterms:W3CDTF">2024-01-08T09:36:08Z</dcterms:modified>
</cp:coreProperties>
</file>